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06"/>
  <workbookPr codeName="ThisWorkbook"/>
  <mc:AlternateContent xmlns:mc="http://schemas.openxmlformats.org/markup-compatibility/2006">
    <mc:Choice Requires="x15">
      <x15ac:absPath xmlns:x15ac="http://schemas.microsoft.com/office/spreadsheetml/2010/11/ac" url="D:\Ivana\Desktop\"/>
    </mc:Choice>
  </mc:AlternateContent>
  <xr:revisionPtr revIDLastSave="0" documentId="13_ncr:1_{70CD9933-683D-4D94-B318-01AA1697984C}" xr6:coauthVersionLast="36" xr6:coauthVersionMax="36" xr10:uidLastSave="{00000000-0000-0000-0000-000000000000}"/>
  <bookViews>
    <workbookView xWindow="-120" yWindow="-120" windowWidth="28800" windowHeight="14400" xr2:uid="{00000000-000D-0000-FFFF-FFFF00000000}"/>
  </bookViews>
  <sheets>
    <sheet name="TRAVANJ" sheetId="9" r:id="rId1"/>
  </sheets>
  <definedNames>
    <definedName name="Br_fakture" localSheetId="0">#REF!</definedName>
    <definedName name="Br_fakture">#REF!</definedName>
    <definedName name="NazivTvrtke" localSheetId="0">TRAVANJ!#REF!</definedName>
    <definedName name="NazivTvrtke">#REF!</definedName>
    <definedName name="OŽUJAK" localSheetId="0">#REF!</definedName>
    <definedName name="OŽUJAK">#REF!</definedName>
    <definedName name="PojedinostiOBrFakture">"PojedinostiOFakturi[Br fakture]"</definedName>
    <definedName name="rngInvoice" localSheetId="0">TRAVANJ!#REF!</definedName>
    <definedName name="rngInvoice">#REF!</definedName>
    <definedName name="SVIBANJ">#REF!</definedName>
    <definedName name="TRAVANJ">#REF!</definedName>
    <definedName name="TraženjeKupca" localSheetId="0">#REF!</definedName>
    <definedName name="TraženjeKupca">#REF!</definedName>
  </definedNames>
  <calcPr calcId="191029"/>
</workbook>
</file>

<file path=xl/calcChain.xml><?xml version="1.0" encoding="utf-8"?>
<calcChain xmlns="http://schemas.openxmlformats.org/spreadsheetml/2006/main">
  <c r="E42" i="9" l="1"/>
  <c r="C11" i="9" l="1" a="1"/>
  <c r="C11" i="9" s="1"/>
  <c r="B11" i="9" a="1"/>
  <c r="B11" i="9" s="1"/>
  <c r="C10" i="9" a="1"/>
  <c r="C10" i="9" s="1"/>
  <c r="B10" i="9" a="1"/>
  <c r="B10" i="9" s="1"/>
  <c r="C9" i="9" a="1"/>
  <c r="C9" i="9" s="1"/>
  <c r="B9" i="9" a="1"/>
  <c r="B9" i="9" s="1"/>
  <c r="C7" i="9" a="1"/>
  <c r="C7" i="9" s="1"/>
  <c r="B7" i="9" a="1"/>
  <c r="B7" i="9" s="1"/>
</calcChain>
</file>

<file path=xl/sharedStrings.xml><?xml version="1.0" encoding="utf-8"?>
<sst xmlns="http://schemas.openxmlformats.org/spreadsheetml/2006/main" count="109" uniqueCount="75">
  <si>
    <t>Poštanski broj i grad: 31300 Beli Manastir</t>
  </si>
  <si>
    <t>T: Telefonski broj: 031/705-028</t>
  </si>
  <si>
    <t>F: Broj faksa: 031/705-027</t>
  </si>
  <si>
    <t>E-pošta: usbm.bm@gmail.com</t>
  </si>
  <si>
    <t>Web-mjesto: https://usbm.hr/</t>
  </si>
  <si>
    <t>Iznos</t>
  </si>
  <si>
    <t>ZAGREB</t>
  </si>
  <si>
    <t>VIŠNJEVAC</t>
  </si>
  <si>
    <t>OSIJEK</t>
  </si>
  <si>
    <t>KABEL COMMERCE DIZALA D.O.O.</t>
  </si>
  <si>
    <t>NARODNE NOVINE D.D.</t>
  </si>
  <si>
    <t>ZAGREEB</t>
  </si>
  <si>
    <t>BELI MANASTIR</t>
  </si>
  <si>
    <t>VELIKA GORICA</t>
  </si>
  <si>
    <t>AGRIA D.O.O.</t>
  </si>
  <si>
    <t>KARANAC</t>
  </si>
  <si>
    <t>BARANJSKA ČISTOĆA D.O.O.</t>
  </si>
  <si>
    <t>ZAPOSLENICI</t>
  </si>
  <si>
    <t>GABRIELA FEHER</t>
  </si>
  <si>
    <t>MAJA VARGA</t>
  </si>
  <si>
    <t>ADRIEN ADAM STOJIĆ</t>
  </si>
  <si>
    <t>ANTONIJA BLAŽEVIĆ</t>
  </si>
  <si>
    <t>DRŽAVNI PRORAČUN RH</t>
  </si>
  <si>
    <t>UKUPNO</t>
  </si>
  <si>
    <t>PRIVREDNA BANKA ZAGREB</t>
  </si>
  <si>
    <t>BARANJSKI VODOVOD D.O.O.</t>
  </si>
  <si>
    <t>3234 KOMUNALNE USLUGE</t>
  </si>
  <si>
    <t>HP-HRVATSKA POŠTA D.D.</t>
  </si>
  <si>
    <t>HRVATSKI TELEKOM D.D.</t>
  </si>
  <si>
    <t>3231 USLUGE TELEFONA, POŠTE I PRIJEVOZA</t>
  </si>
  <si>
    <t>HEP-OPSKRBA D.O.O.</t>
  </si>
  <si>
    <t>3223 ENERGIJA</t>
  </si>
  <si>
    <t>FINANCIJSKA AGENCIJA</t>
  </si>
  <si>
    <t>HEP-PLIN D.O.O.</t>
  </si>
  <si>
    <t xml:space="preserve">3431 BANKARSKE USLUGE </t>
  </si>
  <si>
    <t>Naziv ustanove: Umjetnička škola Beli Manastir</t>
  </si>
  <si>
    <t>Adresa: Krakja Tomslava 2</t>
  </si>
  <si>
    <t>Naziv primatelja</t>
  </si>
  <si>
    <t>OIB primatelja</t>
  </si>
  <si>
    <t>Sjedište primatelja</t>
  </si>
  <si>
    <t>Vrsta rashoda i izdatka</t>
  </si>
  <si>
    <t>3121 OSTALI RASHODI ZA ZAPOSLENE</t>
  </si>
  <si>
    <t>INFORMACIJA O TROŠENJU SREDSTAVA</t>
  </si>
  <si>
    <t>3235 ZAKUPNINE I NAJAMNINE</t>
  </si>
  <si>
    <t>3238 RAČUNALNE USLUGE</t>
  </si>
  <si>
    <t>3211 SLUŽBENA PUTOVANJA</t>
  </si>
  <si>
    <t>3221 UREDSKI MATERIJAL I OSTALI MATERIJALNI RASHODI</t>
  </si>
  <si>
    <t>3232 USLUGE TEKUĆEG I INVESTICIJSKOG ODRŽAVANJA</t>
  </si>
  <si>
    <t xml:space="preserve">3224 MATERIJAL I DIJELOVI ZA TEKUĆE I INVESTICIJSKO ODRŽAVANJE </t>
  </si>
  <si>
    <t>MIGLES D.O.O.</t>
  </si>
  <si>
    <t>3224 MATERIJAL I DIJELOVI ZA TEKUĆE I INVESTICIJSKO ODRŽAVANJE</t>
  </si>
  <si>
    <t>3299 OSTALI NESPOMENUTI RASHODI POSLOVANJA</t>
  </si>
  <si>
    <t>DSSV obrt vl. Davor Bonet</t>
  </si>
  <si>
    <t>3241 NAKNADE TROŠKOVA OSOBAMA IZVAN RADNOG ODNOSA</t>
  </si>
  <si>
    <t>MIHAELA PHOTOGRAPHY</t>
  </si>
  <si>
    <t>3239 OSTALE USLUGE</t>
  </si>
  <si>
    <t>3212 NAKNADE ZA PRIJEVOZ, RAD NA TERENU I ODVOJEN ŽIVOT</t>
  </si>
  <si>
    <t>3113 PLAĆE ZA PREKOVREMENI RAD (zbirni iznos koji sadrži neto , doprinos MIO i i MIO II i porez na dohodak)</t>
  </si>
  <si>
    <t>3114 PLAĆE ZA POSEBNE UVIJETE RADA (zbirni iznos koji sadrži neto , doprinos MIO i i MIO II i porez na dohodak)</t>
  </si>
  <si>
    <t>3111 BRUTO PLAĆA ZA REDOVAN RAD (zbirni iznos koji sadrži neto plaću, doprinos MIO i i MIO II i porez na dohodak)</t>
  </si>
  <si>
    <t xml:space="preserve">3295 NOVČANA NAKNADA POSLODAVCA ZBOG NEZAPOŠLJAVANJA OSOBA S INVALIDITETOM ZA </t>
  </si>
  <si>
    <t>3237 INTELEKTUALNE I OSOBNE USLUGE (UGOVOR OD DJELU ,bruto iznos s doprinosima na bruto)</t>
  </si>
  <si>
    <t xml:space="preserve">3213 STRUČNO USAVRŠAVANJE ZAPOSLENIKA </t>
  </si>
  <si>
    <t>3132 DOPRINOS ZA OBVEZNO ZDRAVSTVENO OSIGURANJE</t>
  </si>
  <si>
    <t>Travanj 2024.g.</t>
  </si>
  <si>
    <t>MUZEJ SLAVONIJE OSIJEK</t>
  </si>
  <si>
    <t>3295 PRISTOJBE I NAKNADE</t>
  </si>
  <si>
    <t>DJ-LINE PRIJEVOZNIČKI OBRT</t>
  </si>
  <si>
    <t>ĐAKOVO</t>
  </si>
  <si>
    <t>AGRODARDA D.O.O.</t>
  </si>
  <si>
    <t>DARDA</t>
  </si>
  <si>
    <t>USTANOVA ZA ZDRAVSTVENU SKRB DR. ŠPIRANOVIĆ</t>
  </si>
  <si>
    <t>GLAZBENA ŠKOLA MILKA KELEMENA</t>
  </si>
  <si>
    <t>SLATINA</t>
  </si>
  <si>
    <t>HRVATSKA ZAJEDNICA OSNOVNIH ŠKOLA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</si>
</sst>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sz val="11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4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9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top" wrapText="1"/>
    </xf>
    <xf numFmtId="0" fontId="4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3" fontId="0" fillId="0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5" fillId="2" borderId="0" xfId="0" applyNumberFormat="1" applyFont="1" applyFill="1" applyBorder="1" applyAlignment="1" applyProtection="1">
      <alignment horizontal="center" vertical="center"/>
    </xf>
    <xf numFmtId="0" fontId="0" fillId="35" borderId="0" xfId="0" applyNumberFormat="1" applyFill="1" applyAlignment="1">
      <alignment horizontal="center" vertical="center"/>
    </xf>
    <xf numFmtId="0" fontId="27" fillId="35" borderId="0" xfId="0" applyFont="1" applyFill="1" applyAlignment="1">
      <alignment horizontal="center" vertical="center" wrapText="1"/>
    </xf>
    <xf numFmtId="0" fontId="2" fillId="2" borderId="0" xfId="0" applyFont="1" applyFill="1" applyProtection="1">
      <alignment vertical="top" wrapText="1"/>
    </xf>
    <xf numFmtId="0" fontId="2" fillId="2" borderId="0" xfId="0" applyFont="1" applyFill="1" applyAlignment="1" applyProtection="1">
      <alignment vertical="center"/>
    </xf>
    <xf numFmtId="0" fontId="0" fillId="36" borderId="0" xfId="0" applyNumberFormat="1" applyFill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44" fontId="0" fillId="2" borderId="0" xfId="0" applyNumberFormat="1" applyFill="1" applyBorder="1" applyAlignment="1">
      <alignment horizontal="left" vertical="center" wrapText="1"/>
    </xf>
    <xf numFmtId="44" fontId="0" fillId="2" borderId="0" xfId="0" applyNumberFormat="1" applyFill="1" applyBorder="1" applyAlignment="1">
      <alignment horizontal="left" vertical="center"/>
    </xf>
    <xf numFmtId="44" fontId="0" fillId="2" borderId="0" xfId="0" applyNumberFormat="1" applyFill="1" applyBorder="1" applyAlignment="1">
      <alignment vertical="center" wrapText="1"/>
    </xf>
    <xf numFmtId="44" fontId="0" fillId="2" borderId="0" xfId="0" applyNumberFormat="1" applyFill="1" applyBorder="1" applyAlignment="1">
      <alignment vertical="center"/>
    </xf>
    <xf numFmtId="44" fontId="25" fillId="2" borderId="0" xfId="0" applyNumberFormat="1" applyFont="1" applyFill="1" applyBorder="1" applyAlignment="1">
      <alignment vertical="center"/>
    </xf>
    <xf numFmtId="0" fontId="26" fillId="0" borderId="0" xfId="2" applyFont="1" applyBorder="1" applyAlignment="1" applyProtection="1">
      <alignment horizontal="center" vertical="center"/>
    </xf>
    <xf numFmtId="0" fontId="5" fillId="4" borderId="3" xfId="6" applyAlignment="1" applyProtection="1">
      <alignment horizontal="center" vertical="center" wrapText="1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8" fillId="3" borderId="9" xfId="7" applyFont="1" applyBorder="1" applyAlignment="1">
      <alignment horizontal="center" vertical="center" wrapText="1"/>
    </xf>
    <xf numFmtId="0" fontId="28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103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102"/>
      <tableStyleElement type="headerRow" dxfId="101"/>
      <tableStyleElement type="totalRow" dxfId="100"/>
      <tableStyleElement type="firstColumn" dxfId="99"/>
      <tableStyleElement type="lastColumn" dxfId="98"/>
      <tableStyleElement type="firstRowStripe" dxfId="97"/>
      <tableStyleElement type="firstColumnStripe" dxfId="9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E4203ED0-E1BA-47FB-BCFA-1B8A99D837A1}" name="FakturaProjekta234" displayName="FakturaProjekta234" ref="A6:E42" headerRowDxfId="95" dataDxfId="94" totalsRowDxfId="93" headerRowCellStyle="Naslov 3">
  <autoFilter ref="A6:E4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AF0A3CA4-6AD1-4BE1-B120-E7417D0BD2EA}" name="Naziv primatelja" dataDxfId="92" totalsRowDxfId="91"/>
    <tableColumn id="8" xr3:uid="{FAC761F8-BCA7-4B7E-8726-64E4100024FD}" name="OIB primatelja" dataDxfId="90" totalsRowDxfId="89" dataCellStyle="Normalno"/>
    <tableColumn id="10" xr3:uid="{AD36669A-E9F9-4CA0-94EF-BB16B95E8967}" name="Sjedište primatelja" dataDxfId="88" totalsRowDxfId="87" dataCellStyle="Normalno"/>
    <tableColumn id="3" xr3:uid="{F6A97214-9515-407F-98A8-9AD7FEA3490E}" name="Vrsta rashoda i izdatka" dataDxfId="86" totalsRowDxfId="85"/>
    <tableColumn id="11" xr3:uid="{94307E79-7A1A-4531-B4D0-38A126FD5EB0}" name="Iznos" totalsRowFunction="count" dataDxfId="84" totalsRowDxfId="83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AEA627-9327-4753-8079-CE94544EB358}">
  <sheetPr>
    <tabColor theme="4" tint="-0.499984740745262"/>
    <pageSetUpPr autoPageBreaks="0" fitToPage="1"/>
  </sheetPr>
  <dimension ref="A1:G42"/>
  <sheetViews>
    <sheetView showGridLines="0" tabSelected="1" topLeftCell="A28" zoomScaleNormal="100" workbookViewId="0">
      <selection activeCell="D34" sqref="D34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9" t="s">
        <v>35</v>
      </c>
      <c r="B1" s="29"/>
      <c r="C1" s="29"/>
      <c r="D1" s="29"/>
      <c r="E1" s="29"/>
      <c r="F1" s="3"/>
    </row>
    <row r="2" spans="1:7" ht="24" customHeight="1" thickTop="1" x14ac:dyDescent="0.25">
      <c r="A2" s="30" t="s">
        <v>36</v>
      </c>
      <c r="B2" s="30"/>
      <c r="C2" s="21" t="s">
        <v>1</v>
      </c>
      <c r="D2" s="32" t="s">
        <v>3</v>
      </c>
      <c r="E2" s="32"/>
      <c r="F2" s="4"/>
    </row>
    <row r="3" spans="1:7" ht="49.5" customHeight="1" x14ac:dyDescent="0.25">
      <c r="A3" s="31" t="s">
        <v>0</v>
      </c>
      <c r="B3" s="31"/>
      <c r="C3" s="22" t="s">
        <v>2</v>
      </c>
      <c r="D3" s="33" t="s">
        <v>4</v>
      </c>
      <c r="E3" s="33"/>
      <c r="F3" s="4"/>
    </row>
    <row r="4" spans="1:7" ht="44.1" customHeight="1" x14ac:dyDescent="0.25">
      <c r="A4" s="20" t="s">
        <v>64</v>
      </c>
      <c r="B4" s="9"/>
      <c r="C4" s="9"/>
      <c r="D4" s="9"/>
      <c r="E4" s="9"/>
    </row>
    <row r="5" spans="1:7" ht="44.1" customHeight="1" x14ac:dyDescent="0.25">
      <c r="A5" s="28" t="s">
        <v>42</v>
      </c>
      <c r="B5" s="28"/>
      <c r="C5" s="28"/>
      <c r="D5" s="28"/>
      <c r="E5" s="28"/>
    </row>
    <row r="6" spans="1:7" s="2" customFormat="1" ht="33.950000000000003" customHeight="1" x14ac:dyDescent="0.25">
      <c r="A6" s="6" t="s">
        <v>37</v>
      </c>
      <c r="B6" s="6" t="s">
        <v>38</v>
      </c>
      <c r="C6" s="6" t="s">
        <v>39</v>
      </c>
      <c r="D6" s="6" t="s">
        <v>40</v>
      </c>
      <c r="E6" s="6" t="s">
        <v>5</v>
      </c>
      <c r="G6" s="18"/>
    </row>
    <row r="7" spans="1:7" s="2" customFormat="1" ht="33.75" customHeight="1" x14ac:dyDescent="0.25">
      <c r="A7" s="7" t="s">
        <v>17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25" t="s">
        <v>56</v>
      </c>
      <c r="E7" s="11">
        <v>4298.1000000000004</v>
      </c>
      <c r="G7" s="18"/>
    </row>
    <row r="8" spans="1:7" s="2" customFormat="1" ht="68.25" customHeight="1" x14ac:dyDescent="0.25">
      <c r="A8" s="7" t="s">
        <v>17</v>
      </c>
      <c r="B8" s="10"/>
      <c r="C8" s="5"/>
      <c r="D8" s="25" t="s">
        <v>59</v>
      </c>
      <c r="E8" s="11">
        <v>46521.27</v>
      </c>
      <c r="G8" s="18"/>
    </row>
    <row r="9" spans="1:7" s="2" customFormat="1" ht="44.25" customHeight="1" x14ac:dyDescent="0.25">
      <c r="A9" s="7" t="s">
        <v>17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25" t="s">
        <v>58</v>
      </c>
      <c r="E9" s="11">
        <v>1047.58</v>
      </c>
      <c r="G9" s="18"/>
    </row>
    <row r="10" spans="1:7" s="2" customFormat="1" ht="51.75" customHeight="1" x14ac:dyDescent="0.25">
      <c r="A10" s="7" t="s">
        <v>17</v>
      </c>
      <c r="B10" s="10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25" t="s">
        <v>57</v>
      </c>
      <c r="E10" s="11">
        <v>1923.95</v>
      </c>
      <c r="G10" s="18"/>
    </row>
    <row r="11" spans="1:7" s="2" customFormat="1" ht="39" customHeight="1" x14ac:dyDescent="0.25">
      <c r="A11" s="7" t="s">
        <v>17</v>
      </c>
      <c r="B11" s="10" t="str">
        <f t="array" ref="B11">IFERROR(INDEX(#REF!,SMALL(IF(#REF!=rngInvoice,ROW(#REF!)-ROW(#REF!)), ROW(3:3)), MATCH($B$6,#REF!, 0)),"")</f>
        <v/>
      </c>
      <c r="C11" s="5" t="str">
        <f t="array" ref="C11">IFERROR(INDEX(#REF!,SMALL(IF(#REF!=rngInvoice,ROW(#REF!)-ROW(#REF!)), ROW(3:3)), MATCH($C$6,#REF!, 0)),"")</f>
        <v/>
      </c>
      <c r="D11" s="25" t="s">
        <v>63</v>
      </c>
      <c r="E11" s="11">
        <v>8233.7199999999993</v>
      </c>
      <c r="G11" s="18"/>
    </row>
    <row r="12" spans="1:7" s="2" customFormat="1" ht="39" customHeight="1" x14ac:dyDescent="0.25">
      <c r="A12" s="7" t="s">
        <v>17</v>
      </c>
      <c r="B12" s="10"/>
      <c r="C12" s="5"/>
      <c r="D12" s="26" t="s">
        <v>41</v>
      </c>
      <c r="E12" s="11">
        <v>708.48</v>
      </c>
      <c r="G12" s="18"/>
    </row>
    <row r="13" spans="1:7" s="2" customFormat="1" ht="48" customHeight="1" x14ac:dyDescent="0.25">
      <c r="A13" s="7" t="s">
        <v>18</v>
      </c>
      <c r="B13" s="10"/>
      <c r="C13" s="5"/>
      <c r="D13" s="25" t="s">
        <v>61</v>
      </c>
      <c r="E13" s="11">
        <v>201.56</v>
      </c>
      <c r="G13" s="18"/>
    </row>
    <row r="14" spans="1:7" s="2" customFormat="1" ht="79.5" customHeight="1" x14ac:dyDescent="0.25">
      <c r="A14" s="7" t="s">
        <v>22</v>
      </c>
      <c r="B14" s="16">
        <v>18683136487</v>
      </c>
      <c r="C14" s="5" t="s">
        <v>6</v>
      </c>
      <c r="D14" s="25" t="s">
        <v>60</v>
      </c>
      <c r="E14" s="11">
        <v>168</v>
      </c>
      <c r="G14" s="18"/>
    </row>
    <row r="15" spans="1:7" s="2" customFormat="1" ht="48" customHeight="1" x14ac:dyDescent="0.25">
      <c r="A15" s="7" t="s">
        <v>19</v>
      </c>
      <c r="B15" s="10"/>
      <c r="C15" s="5"/>
      <c r="D15" s="25" t="s">
        <v>61</v>
      </c>
      <c r="E15" s="11">
        <v>491.49</v>
      </c>
      <c r="G15" s="18"/>
    </row>
    <row r="16" spans="1:7" s="2" customFormat="1" ht="51.75" customHeight="1" x14ac:dyDescent="0.25">
      <c r="A16" s="7" t="s">
        <v>20</v>
      </c>
      <c r="B16" s="10"/>
      <c r="C16" s="5"/>
      <c r="D16" s="25" t="s">
        <v>61</v>
      </c>
      <c r="E16" s="11">
        <v>737.22</v>
      </c>
      <c r="G16" s="18"/>
    </row>
    <row r="17" spans="1:7" s="2" customFormat="1" ht="49.5" customHeight="1" x14ac:dyDescent="0.25">
      <c r="A17" s="7" t="s">
        <v>21</v>
      </c>
      <c r="B17" s="10"/>
      <c r="C17" s="5"/>
      <c r="D17" s="25" t="s">
        <v>61</v>
      </c>
      <c r="E17" s="11">
        <v>245.75</v>
      </c>
      <c r="G17" s="18"/>
    </row>
    <row r="18" spans="1:7" s="2" customFormat="1" ht="33.950000000000003" customHeight="1" x14ac:dyDescent="0.25">
      <c r="A18" s="7" t="s">
        <v>16</v>
      </c>
      <c r="B18" s="15">
        <v>48154012452</v>
      </c>
      <c r="C18" s="5" t="s">
        <v>12</v>
      </c>
      <c r="D18" s="26" t="s">
        <v>26</v>
      </c>
      <c r="E18" s="11">
        <v>14.68</v>
      </c>
      <c r="G18" s="18"/>
    </row>
    <row r="19" spans="1:7" s="2" customFormat="1" ht="33.950000000000003" customHeight="1" x14ac:dyDescent="0.25">
      <c r="A19" s="7" t="s">
        <v>54</v>
      </c>
      <c r="B19" s="10">
        <v>51407986599</v>
      </c>
      <c r="C19" s="5" t="s">
        <v>12</v>
      </c>
      <c r="D19" s="26" t="s">
        <v>55</v>
      </c>
      <c r="E19" s="11">
        <v>80</v>
      </c>
      <c r="G19" s="18"/>
    </row>
    <row r="20" spans="1:7" s="2" customFormat="1" ht="33.950000000000003" customHeight="1" x14ac:dyDescent="0.25">
      <c r="A20" s="7" t="s">
        <v>65</v>
      </c>
      <c r="B20" s="15">
        <v>45589739612</v>
      </c>
      <c r="C20" s="5" t="s">
        <v>8</v>
      </c>
      <c r="D20" s="25" t="s">
        <v>51</v>
      </c>
      <c r="E20" s="11">
        <v>81</v>
      </c>
      <c r="G20" s="18"/>
    </row>
    <row r="21" spans="1:7" s="2" customFormat="1" ht="33.950000000000003" customHeight="1" x14ac:dyDescent="0.25">
      <c r="A21" s="7" t="s">
        <v>10</v>
      </c>
      <c r="B21" s="10">
        <v>64546066176</v>
      </c>
      <c r="C21" s="5" t="s">
        <v>11</v>
      </c>
      <c r="D21" s="25" t="s">
        <v>46</v>
      </c>
      <c r="E21" s="11">
        <v>244.89</v>
      </c>
      <c r="G21" s="18"/>
    </row>
    <row r="22" spans="1:7" s="2" customFormat="1" ht="33.950000000000003" customHeight="1" x14ac:dyDescent="0.25">
      <c r="A22" s="7" t="s">
        <v>24</v>
      </c>
      <c r="B22" s="19">
        <v>2535697732</v>
      </c>
      <c r="C22" s="5" t="s">
        <v>6</v>
      </c>
      <c r="D22" s="26" t="s">
        <v>34</v>
      </c>
      <c r="E22" s="11">
        <v>53.75</v>
      </c>
      <c r="G22" s="18"/>
    </row>
    <row r="23" spans="1:7" s="2" customFormat="1" ht="33.950000000000003" customHeight="1" x14ac:dyDescent="0.25">
      <c r="A23" s="7" t="s">
        <v>27</v>
      </c>
      <c r="B23" s="13">
        <v>87311810356</v>
      </c>
      <c r="C23" s="5" t="s">
        <v>13</v>
      </c>
      <c r="D23" s="25" t="s">
        <v>29</v>
      </c>
      <c r="E23" s="11">
        <v>79.52</v>
      </c>
      <c r="G23" s="18"/>
    </row>
    <row r="24" spans="1:7" s="2" customFormat="1" ht="33.950000000000003" customHeight="1" x14ac:dyDescent="0.25">
      <c r="A24" s="7" t="s">
        <v>32</v>
      </c>
      <c r="B24" s="19">
        <v>85821130368</v>
      </c>
      <c r="C24" s="5" t="s">
        <v>6</v>
      </c>
      <c r="D24" s="26" t="s">
        <v>44</v>
      </c>
      <c r="E24" s="11">
        <v>2.83</v>
      </c>
      <c r="G24" s="18"/>
    </row>
    <row r="25" spans="1:7" s="2" customFormat="1" ht="33.950000000000003" customHeight="1" x14ac:dyDescent="0.25">
      <c r="A25" s="7" t="s">
        <v>32</v>
      </c>
      <c r="B25" s="13">
        <v>85821130368</v>
      </c>
      <c r="C25" s="5" t="s">
        <v>6</v>
      </c>
      <c r="D25" s="26" t="s">
        <v>66</v>
      </c>
      <c r="E25" s="11">
        <v>37.159999999999997</v>
      </c>
      <c r="G25" s="18"/>
    </row>
    <row r="26" spans="1:7" s="2" customFormat="1" ht="33.950000000000003" customHeight="1" x14ac:dyDescent="0.25">
      <c r="A26" s="7" t="s">
        <v>30</v>
      </c>
      <c r="B26" s="15">
        <v>63073332379</v>
      </c>
      <c r="C26" s="5" t="s">
        <v>6</v>
      </c>
      <c r="D26" s="26" t="s">
        <v>31</v>
      </c>
      <c r="E26" s="11">
        <v>73.23</v>
      </c>
      <c r="G26" s="18"/>
    </row>
    <row r="27" spans="1:7" s="2" customFormat="1" ht="33.950000000000003" customHeight="1" x14ac:dyDescent="0.25">
      <c r="A27" s="7" t="s">
        <v>67</v>
      </c>
      <c r="B27" s="13">
        <v>55891373261</v>
      </c>
      <c r="C27" s="5" t="s">
        <v>68</v>
      </c>
      <c r="D27" s="25" t="s">
        <v>29</v>
      </c>
      <c r="E27" s="11">
        <v>3550</v>
      </c>
      <c r="G27" s="18"/>
    </row>
    <row r="28" spans="1:7" s="2" customFormat="1" ht="33.950000000000003" customHeight="1" x14ac:dyDescent="0.25">
      <c r="A28" s="12" t="s">
        <v>25</v>
      </c>
      <c r="B28" s="10">
        <v>15843910109</v>
      </c>
      <c r="C28" s="5" t="s">
        <v>12</v>
      </c>
      <c r="D28" s="25" t="s">
        <v>26</v>
      </c>
      <c r="E28" s="11">
        <v>7.91</v>
      </c>
      <c r="G28" s="18"/>
    </row>
    <row r="29" spans="1:7" s="2" customFormat="1" ht="33.950000000000003" customHeight="1" x14ac:dyDescent="0.25">
      <c r="A29" s="7" t="s">
        <v>9</v>
      </c>
      <c r="B29" s="10">
        <v>58429387699</v>
      </c>
      <c r="C29" s="5" t="s">
        <v>7</v>
      </c>
      <c r="D29" s="25" t="s">
        <v>47</v>
      </c>
      <c r="E29" s="11">
        <v>38.159999999999997</v>
      </c>
      <c r="G29" s="18"/>
    </row>
    <row r="30" spans="1:7" s="2" customFormat="1" ht="33.950000000000003" customHeight="1" x14ac:dyDescent="0.25">
      <c r="A30" s="7" t="s">
        <v>49</v>
      </c>
      <c r="B30" s="10">
        <v>31547119077</v>
      </c>
      <c r="C30" s="5" t="s">
        <v>12</v>
      </c>
      <c r="D30" s="25" t="s">
        <v>50</v>
      </c>
      <c r="E30" s="11">
        <v>151.65</v>
      </c>
      <c r="G30" s="18"/>
    </row>
    <row r="31" spans="1:7" s="2" customFormat="1" ht="33.950000000000003" customHeight="1" x14ac:dyDescent="0.25">
      <c r="A31" s="7" t="s">
        <v>17</v>
      </c>
      <c r="B31" s="10"/>
      <c r="C31" s="5"/>
      <c r="D31" s="25" t="s">
        <v>45</v>
      </c>
      <c r="E31" s="11">
        <v>1953</v>
      </c>
      <c r="G31" s="18"/>
    </row>
    <row r="32" spans="1:7" s="2" customFormat="1" ht="33.950000000000003" customHeight="1" x14ac:dyDescent="0.25">
      <c r="A32" s="7" t="s">
        <v>14</v>
      </c>
      <c r="B32" s="10">
        <v>76958388708</v>
      </c>
      <c r="C32" s="5" t="s">
        <v>15</v>
      </c>
      <c r="D32" s="25" t="s">
        <v>48</v>
      </c>
      <c r="E32" s="11">
        <v>8.7100000000000009</v>
      </c>
      <c r="G32" s="18"/>
    </row>
    <row r="33" spans="1:7" s="2" customFormat="1" ht="33.950000000000003" customHeight="1" x14ac:dyDescent="0.25">
      <c r="A33" s="12" t="s">
        <v>69</v>
      </c>
      <c r="B33" s="10">
        <v>76398154265</v>
      </c>
      <c r="C33" s="5" t="s">
        <v>70</v>
      </c>
      <c r="D33" s="25" t="s">
        <v>48</v>
      </c>
      <c r="E33" s="11">
        <v>26</v>
      </c>
      <c r="G33" s="18"/>
    </row>
    <row r="34" spans="1:7" s="2" customFormat="1" ht="33.950000000000003" customHeight="1" x14ac:dyDescent="0.25">
      <c r="A34" s="7" t="s">
        <v>33</v>
      </c>
      <c r="B34" s="15">
        <v>41317489366</v>
      </c>
      <c r="C34" s="5" t="s">
        <v>8</v>
      </c>
      <c r="D34" s="26" t="s">
        <v>31</v>
      </c>
      <c r="E34" s="11">
        <v>223.68</v>
      </c>
      <c r="G34" s="18"/>
    </row>
    <row r="35" spans="1:7" s="2" customFormat="1" ht="33.950000000000003" customHeight="1" x14ac:dyDescent="0.25">
      <c r="A35" s="12" t="s">
        <v>52</v>
      </c>
      <c r="B35" s="10">
        <v>40812868944</v>
      </c>
      <c r="C35" s="5" t="s">
        <v>12</v>
      </c>
      <c r="D35" s="26" t="s">
        <v>44</v>
      </c>
      <c r="E35" s="11">
        <v>131.25</v>
      </c>
      <c r="G35" s="18"/>
    </row>
    <row r="36" spans="1:7" s="2" customFormat="1" ht="33.950000000000003" customHeight="1" x14ac:dyDescent="0.25">
      <c r="A36" s="12" t="s">
        <v>71</v>
      </c>
      <c r="B36" s="10">
        <v>28499414661</v>
      </c>
      <c r="C36" s="5" t="s">
        <v>8</v>
      </c>
      <c r="D36" s="25" t="s">
        <v>62</v>
      </c>
      <c r="E36" s="11">
        <v>50</v>
      </c>
      <c r="G36" s="18"/>
    </row>
    <row r="37" spans="1:7" s="2" customFormat="1" ht="33.950000000000003" customHeight="1" x14ac:dyDescent="0.25">
      <c r="A37" s="7" t="s">
        <v>67</v>
      </c>
      <c r="B37" s="13">
        <v>55891373261</v>
      </c>
      <c r="C37" s="5" t="s">
        <v>68</v>
      </c>
      <c r="D37" s="25" t="s">
        <v>45</v>
      </c>
      <c r="E37" s="11">
        <v>100</v>
      </c>
      <c r="G37" s="18"/>
    </row>
    <row r="38" spans="1:7" s="2" customFormat="1" ht="33.950000000000003" customHeight="1" x14ac:dyDescent="0.25">
      <c r="A38" s="7" t="s">
        <v>28</v>
      </c>
      <c r="B38" s="15">
        <v>81793146560</v>
      </c>
      <c r="C38" s="5" t="s">
        <v>6</v>
      </c>
      <c r="D38" s="23" t="s">
        <v>29</v>
      </c>
      <c r="E38" s="11">
        <v>65.900000000000006</v>
      </c>
      <c r="G38" s="18"/>
    </row>
    <row r="39" spans="1:7" s="2" customFormat="1" ht="33.950000000000003" customHeight="1" x14ac:dyDescent="0.25">
      <c r="A39" s="7" t="s">
        <v>28</v>
      </c>
      <c r="B39" s="13">
        <v>81793146560</v>
      </c>
      <c r="C39" s="5" t="s">
        <v>6</v>
      </c>
      <c r="D39" s="24" t="s">
        <v>43</v>
      </c>
      <c r="E39" s="11">
        <v>2.9</v>
      </c>
      <c r="G39" s="18"/>
    </row>
    <row r="40" spans="1:7" s="2" customFormat="1" ht="33.950000000000003" customHeight="1" x14ac:dyDescent="0.25">
      <c r="A40" s="7" t="s">
        <v>72</v>
      </c>
      <c r="B40" s="10">
        <v>24848181080</v>
      </c>
      <c r="C40" s="5" t="s">
        <v>73</v>
      </c>
      <c r="D40" s="25" t="s">
        <v>53</v>
      </c>
      <c r="E40" s="11">
        <v>50</v>
      </c>
      <c r="G40" s="18"/>
    </row>
    <row r="41" spans="1:7" s="2" customFormat="1" ht="42" customHeight="1" x14ac:dyDescent="0.25">
      <c r="A41" s="7" t="s">
        <v>74</v>
      </c>
      <c r="B41" s="13">
        <v>78681516143</v>
      </c>
      <c r="C41" s="5" t="s">
        <v>6</v>
      </c>
      <c r="D41" s="25" t="s">
        <v>62</v>
      </c>
      <c r="E41" s="11">
        <v>80</v>
      </c>
      <c r="G41" s="18"/>
    </row>
    <row r="42" spans="1:7" ht="33.950000000000003" customHeight="1" x14ac:dyDescent="0.25">
      <c r="A42" s="14" t="s">
        <v>23</v>
      </c>
      <c r="B42" s="10"/>
      <c r="C42" s="5"/>
      <c r="D42" s="27"/>
      <c r="E42" s="11">
        <f>SUM(E7:E41)</f>
        <v>71683.339999999982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C14:D14 A15:A17 A33:C33">
    <cfRule type="expression" dxfId="82" priority="112">
      <formula>MOD(ROW(),2)=0</formula>
    </cfRule>
  </conditionalFormatting>
  <conditionalFormatting sqref="E26:E28 E9:E12 E14:E20 E31:E41">
    <cfRule type="expression" dxfId="81" priority="110">
      <formula>MOD(ROW(),2)=0</formula>
    </cfRule>
    <cfRule type="expression" dxfId="80" priority="111">
      <formula>MOD(ROW(),2)=1</formula>
    </cfRule>
  </conditionalFormatting>
  <conditionalFormatting sqref="A14">
    <cfRule type="expression" dxfId="79" priority="109">
      <formula>MOD(ROW(),2)=0</formula>
    </cfRule>
  </conditionalFormatting>
  <conditionalFormatting sqref="E21">
    <cfRule type="expression" dxfId="78" priority="106">
      <formula>MOD(ROW(),2)=0</formula>
    </cfRule>
    <cfRule type="expression" dxfId="77" priority="107">
      <formula>MOD(ROW(),2)=1</formula>
    </cfRule>
  </conditionalFormatting>
  <conditionalFormatting sqref="E22">
    <cfRule type="expression" dxfId="76" priority="103">
      <formula>MOD(ROW(),2)=0</formula>
    </cfRule>
    <cfRule type="expression" dxfId="75" priority="104">
      <formula>MOD(ROW(),2)=1</formula>
    </cfRule>
  </conditionalFormatting>
  <conditionalFormatting sqref="A8:C8">
    <cfRule type="expression" dxfId="74" priority="102">
      <formula>MOD(ROW(),2)=0</formula>
    </cfRule>
  </conditionalFormatting>
  <conditionalFormatting sqref="E8">
    <cfRule type="expression" dxfId="73" priority="100">
      <formula>MOD(ROW(),2)=0</formula>
    </cfRule>
    <cfRule type="expression" dxfId="72" priority="101">
      <formula>MOD(ROW(),2)=1</formula>
    </cfRule>
  </conditionalFormatting>
  <conditionalFormatting sqref="A9:D10">
    <cfRule type="expression" dxfId="71" priority="99">
      <formula>MOD(ROW(),2)=0</formula>
    </cfRule>
  </conditionalFormatting>
  <conditionalFormatting sqref="A11:C11">
    <cfRule type="expression" dxfId="70" priority="98">
      <formula>MOD(ROW(),2)=0</formula>
    </cfRule>
  </conditionalFormatting>
  <conditionalFormatting sqref="A7:C7">
    <cfRule type="expression" dxfId="69" priority="94">
      <formula>MOD(ROW(),2)=0</formula>
    </cfRule>
  </conditionalFormatting>
  <conditionalFormatting sqref="E7">
    <cfRule type="expression" dxfId="68" priority="92">
      <formula>MOD(ROW(),2)=0</formula>
    </cfRule>
    <cfRule type="expression" dxfId="67" priority="93">
      <formula>MOD(ROW(),2)=1</formula>
    </cfRule>
  </conditionalFormatting>
  <conditionalFormatting sqref="A13:C13">
    <cfRule type="expression" dxfId="66" priority="91">
      <formula>MOD(ROW(),2)=0</formula>
    </cfRule>
  </conditionalFormatting>
  <conditionalFormatting sqref="E13">
    <cfRule type="expression" dxfId="65" priority="89">
      <formula>MOD(ROW(),2)=0</formula>
    </cfRule>
    <cfRule type="expression" dxfId="64" priority="90">
      <formula>MOD(ROW(),2)=1</formula>
    </cfRule>
  </conditionalFormatting>
  <conditionalFormatting sqref="B16:C16">
    <cfRule type="expression" dxfId="63" priority="88">
      <formula>MOD(ROW(),2)=0</formula>
    </cfRule>
  </conditionalFormatting>
  <conditionalFormatting sqref="B15:C15">
    <cfRule type="expression" dxfId="62" priority="87">
      <formula>MOD(ROW(),2)=0</formula>
    </cfRule>
  </conditionalFormatting>
  <conditionalFormatting sqref="B17:C17">
    <cfRule type="expression" dxfId="61" priority="86">
      <formula>MOD(ROW(),2)=0</formula>
    </cfRule>
  </conditionalFormatting>
  <conditionalFormatting sqref="D13">
    <cfRule type="expression" dxfId="60" priority="85">
      <formula>MOD(ROW(),2)=0</formula>
    </cfRule>
  </conditionalFormatting>
  <conditionalFormatting sqref="A41 C41">
    <cfRule type="expression" dxfId="59" priority="81">
      <formula>MOD(ROW(),2)=0</formula>
    </cfRule>
  </conditionalFormatting>
  <conditionalFormatting sqref="D11">
    <cfRule type="expression" dxfId="58" priority="74">
      <formula>MOD(ROW(),2)=0</formula>
    </cfRule>
  </conditionalFormatting>
  <conditionalFormatting sqref="D15:D17">
    <cfRule type="expression" dxfId="57" priority="77">
      <formula>MOD(ROW(),2)=0</formula>
    </cfRule>
  </conditionalFormatting>
  <conditionalFormatting sqref="D8">
    <cfRule type="expression" dxfId="56" priority="76">
      <formula>MOD(ROW(),2)=0</formula>
    </cfRule>
  </conditionalFormatting>
  <conditionalFormatting sqref="D7">
    <cfRule type="expression" dxfId="55" priority="75">
      <formula>MOD(ROW(),2)=0</formula>
    </cfRule>
  </conditionalFormatting>
  <conditionalFormatting sqref="A20 C20">
    <cfRule type="expression" dxfId="54" priority="69">
      <formula>MOD(ROW(),2)=0</formula>
    </cfRule>
  </conditionalFormatting>
  <conditionalFormatting sqref="E23">
    <cfRule type="expression" dxfId="53" priority="63">
      <formula>MOD(ROW(),2)=0</formula>
    </cfRule>
    <cfRule type="expression" dxfId="52" priority="64">
      <formula>MOD(ROW(),2)=1</formula>
    </cfRule>
  </conditionalFormatting>
  <conditionalFormatting sqref="D25">
    <cfRule type="expression" dxfId="51" priority="62">
      <formula>MOD(ROW(),2)=0</formula>
    </cfRule>
  </conditionalFormatting>
  <conditionalFormatting sqref="E25">
    <cfRule type="expression" dxfId="50" priority="60">
      <formula>MOD(ROW(),2)=0</formula>
    </cfRule>
    <cfRule type="expression" dxfId="49" priority="61">
      <formula>MOD(ROW(),2)=1</formula>
    </cfRule>
  </conditionalFormatting>
  <conditionalFormatting sqref="A27 C27">
    <cfRule type="expression" dxfId="48" priority="58">
      <formula>MOD(ROW(),2)=0</formula>
    </cfRule>
  </conditionalFormatting>
  <conditionalFormatting sqref="E30">
    <cfRule type="expression" dxfId="47" priority="53">
      <formula>MOD(ROW(),2)=0</formula>
    </cfRule>
    <cfRule type="expression" dxfId="46" priority="54">
      <formula>MOD(ROW(),2)=1</formula>
    </cfRule>
  </conditionalFormatting>
  <conditionalFormatting sqref="A36:C36">
    <cfRule type="expression" dxfId="45" priority="45">
      <formula>MOD(ROW(),2)=0</formula>
    </cfRule>
  </conditionalFormatting>
  <conditionalFormatting sqref="A40:C40">
    <cfRule type="expression" dxfId="44" priority="43">
      <formula>MOD(ROW(),2)=0</formula>
    </cfRule>
  </conditionalFormatting>
  <conditionalFormatting sqref="A18 C18:D18">
    <cfRule type="expression" dxfId="43" priority="40">
      <formula>MOD(ROW(),2)=0</formula>
    </cfRule>
  </conditionalFormatting>
  <conditionalFormatting sqref="A19:D19">
    <cfRule type="expression" dxfId="42" priority="39">
      <formula>MOD(ROW(),2)=0</formula>
    </cfRule>
  </conditionalFormatting>
  <conditionalFormatting sqref="D20">
    <cfRule type="expression" dxfId="41" priority="38">
      <formula>MOD(ROW(),2)=0</formula>
    </cfRule>
  </conditionalFormatting>
  <conditionalFormatting sqref="A12:C12">
    <cfRule type="expression" dxfId="40" priority="37">
      <formula>MOD(ROW(),2)=0</formula>
    </cfRule>
  </conditionalFormatting>
  <conditionalFormatting sqref="D12">
    <cfRule type="expression" dxfId="39" priority="36">
      <formula>MOD(ROW(),2)=0</formula>
    </cfRule>
  </conditionalFormatting>
  <conditionalFormatting sqref="A21:D21">
    <cfRule type="expression" dxfId="38" priority="35">
      <formula>MOD(ROW(),2)=0</formula>
    </cfRule>
  </conditionalFormatting>
  <conditionalFormatting sqref="C22:D22">
    <cfRule type="expression" dxfId="37" priority="34">
      <formula>MOD(ROW(),2)=0</formula>
    </cfRule>
  </conditionalFormatting>
  <conditionalFormatting sqref="A22">
    <cfRule type="expression" dxfId="36" priority="33">
      <formula>MOD(ROW(),2)=0</formula>
    </cfRule>
  </conditionalFormatting>
  <conditionalFormatting sqref="A23 C23:D23">
    <cfRule type="expression" dxfId="35" priority="32">
      <formula>MOD(ROW(),2)=0</formula>
    </cfRule>
  </conditionalFormatting>
  <conditionalFormatting sqref="A24">
    <cfRule type="expression" dxfId="34" priority="31">
      <formula>MOD(ROW(),2)=0</formula>
    </cfRule>
  </conditionalFormatting>
  <conditionalFormatting sqref="C24:D24">
    <cfRule type="expression" dxfId="33" priority="30">
      <formula>MOD(ROW(),2)=0</formula>
    </cfRule>
  </conditionalFormatting>
  <conditionalFormatting sqref="E24">
    <cfRule type="expression" dxfId="32" priority="28">
      <formula>MOD(ROW(),2)=0</formula>
    </cfRule>
    <cfRule type="expression" dxfId="31" priority="29">
      <formula>MOD(ROW(),2)=1</formula>
    </cfRule>
  </conditionalFormatting>
  <conditionalFormatting sqref="A25">
    <cfRule type="expression" dxfId="30" priority="27">
      <formula>MOD(ROW(),2)=0</formula>
    </cfRule>
  </conditionalFormatting>
  <conditionalFormatting sqref="C25">
    <cfRule type="expression" dxfId="29" priority="26">
      <formula>MOD(ROW(),2)=0</formula>
    </cfRule>
  </conditionalFormatting>
  <conditionalFormatting sqref="A26 C26:D26">
    <cfRule type="expression" dxfId="28" priority="25">
      <formula>MOD(ROW(),2)=0</formula>
    </cfRule>
  </conditionalFormatting>
  <conditionalFormatting sqref="D27">
    <cfRule type="expression" dxfId="27" priority="24">
      <formula>MOD(ROW(),2)=0</formula>
    </cfRule>
  </conditionalFormatting>
  <conditionalFormatting sqref="A28:D28">
    <cfRule type="expression" dxfId="26" priority="23">
      <formula>MOD(ROW(),2)=0</formula>
    </cfRule>
  </conditionalFormatting>
  <conditionalFormatting sqref="E29">
    <cfRule type="expression" dxfId="25" priority="21">
      <formula>MOD(ROW(),2)=0</formula>
    </cfRule>
    <cfRule type="expression" dxfId="24" priority="22">
      <formula>MOD(ROW(),2)=1</formula>
    </cfRule>
  </conditionalFormatting>
  <conditionalFormatting sqref="A29:D29">
    <cfRule type="expression" dxfId="23" priority="20">
      <formula>MOD(ROW(),2)=0</formula>
    </cfRule>
  </conditionalFormatting>
  <conditionalFormatting sqref="A30:D30">
    <cfRule type="expression" dxfId="22" priority="19">
      <formula>MOD(ROW(),2)=0</formula>
    </cfRule>
  </conditionalFormatting>
  <conditionalFormatting sqref="A31:C31">
    <cfRule type="expression" dxfId="21" priority="18">
      <formula>MOD(ROW(),2)=0</formula>
    </cfRule>
  </conditionalFormatting>
  <conditionalFormatting sqref="D31">
    <cfRule type="expression" dxfId="20" priority="17">
      <formula>MOD(ROW(),2)=0</formula>
    </cfRule>
  </conditionalFormatting>
  <conditionalFormatting sqref="A32:D32">
    <cfRule type="expression" dxfId="19" priority="15">
      <formula>MOD(ROW(),2)=0</formula>
    </cfRule>
  </conditionalFormatting>
  <conditionalFormatting sqref="D33">
    <cfRule type="expression" dxfId="18" priority="14">
      <formula>MOD(ROW(),2)=0</formula>
    </cfRule>
  </conditionalFormatting>
  <conditionalFormatting sqref="A34 C34:D34">
    <cfRule type="expression" dxfId="17" priority="13">
      <formula>MOD(ROW(),2)=0</formula>
    </cfRule>
  </conditionalFormatting>
  <conditionalFormatting sqref="A35:C35">
    <cfRule type="expression" dxfId="16" priority="12">
      <formula>MOD(ROW(),2)=0</formula>
    </cfRule>
  </conditionalFormatting>
  <conditionalFormatting sqref="D35">
    <cfRule type="expression" dxfId="15" priority="11">
      <formula>MOD(ROW(),2)=0</formula>
    </cfRule>
  </conditionalFormatting>
  <conditionalFormatting sqref="D36">
    <cfRule type="expression" dxfId="14" priority="10">
      <formula>MOD(ROW(),2)=0</formula>
    </cfRule>
  </conditionalFormatting>
  <conditionalFormatting sqref="D40">
    <cfRule type="expression" dxfId="13" priority="9">
      <formula>MOD(ROW(),2)=0</formula>
    </cfRule>
  </conditionalFormatting>
  <conditionalFormatting sqref="D41">
    <cfRule type="expression" dxfId="12" priority="8">
      <formula>MOD(ROW(),2)=0</formula>
    </cfRule>
  </conditionalFormatting>
  <conditionalFormatting sqref="A42:D42">
    <cfRule type="expression" dxfId="11" priority="7">
      <formula>MOD(ROW(),2)=0</formula>
    </cfRule>
  </conditionalFormatting>
  <conditionalFormatting sqref="E42">
    <cfRule type="expression" dxfId="10" priority="5">
      <formula>MOD(ROW(),2)=0</formula>
    </cfRule>
    <cfRule type="expression" dxfId="9" priority="6">
      <formula>MOD(ROW(),2)=1</formula>
    </cfRule>
  </conditionalFormatting>
  <conditionalFormatting sqref="A37 C37">
    <cfRule type="expression" dxfId="8" priority="4">
      <formula>MOD(ROW(),2)=0</formula>
    </cfRule>
  </conditionalFormatting>
  <conditionalFormatting sqref="D37">
    <cfRule type="expression" dxfId="7" priority="3">
      <formula>MOD(ROW(),2)=0</formula>
    </cfRule>
  </conditionalFormatting>
  <conditionalFormatting sqref="A38 D39 C38:D38">
    <cfRule type="expression" dxfId="1" priority="2">
      <formula>MOD(ROW(),2)=0</formula>
    </cfRule>
  </conditionalFormatting>
  <conditionalFormatting sqref="C39 A39">
    <cfRule type="expression" dxfId="0" priority="1">
      <formula>MOD(ROW(),2)=0</formula>
    </cfRule>
  </conditionalFormatting>
  <printOptions horizontalCentered="1"/>
  <pageMargins left="0.7" right="0.7" top="1" bottom="1" header="0.3" footer="0.3"/>
  <pageSetup paperSize="9" scale="4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TRAVANJ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Ivana</cp:lastModifiedBy>
  <cp:lastPrinted>2024-05-03T11:17:59Z</cp:lastPrinted>
  <dcterms:created xsi:type="dcterms:W3CDTF">2016-11-01T03:33:07Z</dcterms:created>
  <dcterms:modified xsi:type="dcterms:W3CDTF">2024-05-03T11:18:01Z</dcterms:modified>
</cp:coreProperties>
</file>