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D:\Ivana\Desktop\"/>
    </mc:Choice>
  </mc:AlternateContent>
  <xr:revisionPtr revIDLastSave="0" documentId="13_ncr:1_{6C1D6CC1-6107-40EE-A96F-2CFF234DAF82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SIJEČANJ " sheetId="1" r:id="rId1"/>
  </sheets>
  <definedNames>
    <definedName name="Br_fakture">#REF!</definedName>
    <definedName name="lipanj">#REF!</definedName>
    <definedName name="listopad">#REF!</definedName>
    <definedName name="NazivTvrtke">'SIJEČANJ '!#REF!</definedName>
    <definedName name="OŽUJAK">'SIJEČANJ '!#REF!</definedName>
    <definedName name="PojedinostiOBrFakture">"PojedinostiOFakturi[Br fakture]"</definedName>
    <definedName name="rngInvoice">'SIJEČANJ '!#REF!</definedName>
    <definedName name="rujan">'SIJEČANJ '!#REF!</definedName>
    <definedName name="STUDENI">#REF!</definedName>
    <definedName name="SVIBANJ">'SIJEČANJ '!#REF!</definedName>
    <definedName name="TRAVANJ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l="1" a="1"/>
  <c r="B13" i="1" s="1"/>
  <c r="C13" i="1" a="1"/>
  <c r="C13" i="1" s="1"/>
  <c r="B11" i="1" a="1"/>
  <c r="B11" i="1" s="1"/>
  <c r="C11" i="1" a="1"/>
  <c r="C11" i="1" s="1"/>
  <c r="E33" i="1" l="1"/>
</calcChain>
</file>

<file path=xl/sharedStrings.xml><?xml version="1.0" encoding="utf-8"?>
<sst xmlns="http://schemas.openxmlformats.org/spreadsheetml/2006/main" count="82" uniqueCount="59">
  <si>
    <t>Poštanski broj i grad: 31300 Beli Manastir</t>
  </si>
  <si>
    <t>T: Telefonski broj: 031/705-028</t>
  </si>
  <si>
    <t>F: Broj faksa: 031/705-027</t>
  </si>
  <si>
    <t>E-pošta: usbm.bm@gmail.com</t>
  </si>
  <si>
    <t>Web-mjesto: https://usbm.hr/</t>
  </si>
  <si>
    <t>Iznos</t>
  </si>
  <si>
    <t>HDGPP</t>
  </si>
  <si>
    <t>ZAGREB</t>
  </si>
  <si>
    <t>VIŠNJEVAC</t>
  </si>
  <si>
    <t>OSIJEK</t>
  </si>
  <si>
    <t>ČRČKE, obrt za usluge</t>
  </si>
  <si>
    <t>KABEL COMMERCE DIZALA D.O.O.</t>
  </si>
  <si>
    <t>BELI MANASTIR</t>
  </si>
  <si>
    <t>VELIKA GORICA</t>
  </si>
  <si>
    <t>HRVATSKA ZAJEDNICA RAČUNOVOĐA I FINANCIJSKIH DJELATNIKA</t>
  </si>
  <si>
    <t>BARANJSKA ČISTOĆA D.O.O.</t>
  </si>
  <si>
    <t>ZAPOSLENICI</t>
  </si>
  <si>
    <t>GABRIELA FEHER</t>
  </si>
  <si>
    <t>MAJA VARGA</t>
  </si>
  <si>
    <t>ADRIEN ADAM STOJIĆ</t>
  </si>
  <si>
    <t>ANTONIJA BLAŽEVIĆ</t>
  </si>
  <si>
    <t>DRŽAVNI PRORAČUN RH</t>
  </si>
  <si>
    <t>3295 NOVČANA NAKNADA POSLODAVCA ZBOG NEZAPOŠLJAVANJA OSOBA S INVALIDITETOM ZA 12/23</t>
  </si>
  <si>
    <t>UKUPNO</t>
  </si>
  <si>
    <t>BARANJSKI VODOVOD D.O.O.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</si>
  <si>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</si>
  <si>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</si>
  <si>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</si>
  <si>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</si>
  <si>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</si>
  <si>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</si>
  <si>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</si>
  <si>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HEP-PLIN D.O.O.</t>
  </si>
  <si>
    <t>Naziv ustanove: Umjetnička škola Beli Manastir</t>
  </si>
  <si>
    <t>Adresa: Krakja Tomslava 2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</si>
  <si>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</si>
  <si>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</si>
  <si>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</si>
  <si>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</si>
  <si>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</si>
  <si>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</si>
  <si>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</si>
  <si>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3294 ČLANARINE I NORME</t>
  </si>
  <si>
    <t>3221 UREDSKI MATERIJAL I OSTALI MATERIJALNI RASHODI</t>
  </si>
  <si>
    <t>3232 USLUGE TEKUĆEG I INVESTICIJSKOG ODRŽAVANJA</t>
  </si>
  <si>
    <t>DSSV obrt vl. Davor Bonet</t>
  </si>
  <si>
    <t>3212 NAKNADE ZA PRIJEVOZ, RAD NA TERENU I ODVOJEN ŽIVOT</t>
  </si>
  <si>
    <t>3113 PLAĆE ZA PREKOVREMENI RAD (zbirni iznos koji sadrži neto , doprinos MIO i i MIO II i porez na dohodak)</t>
  </si>
  <si>
    <t>3114 PLAĆE ZA POSEBNE UVIJETE RADA (zbirni iznos koji sadrži neto , doprinos MIO i i MIO II i porez na dohodak)</t>
  </si>
  <si>
    <t>3111 BRUTO PLAĆA ZA REDOVAN RAD (zbirni iznos koji sadrži neto plaću, doprinos MIO i i MIO II i porez na dohodak</t>
  </si>
  <si>
    <t>3237 INTELEKTUALNE I OSOBNE USLUGE (UGOVOR OD DJELU , bruto iznos s doprinosima na bruto)</t>
  </si>
  <si>
    <t>3237 INTELEKTUALNE I OSOBNE USLUGE (UGOVOR OD DJELU ,bruto iznos s doprinosima na bruto)</t>
  </si>
  <si>
    <t xml:space="preserve">3213 STRUČNO USAVRŠAVANJE ZAPOSLENIKA </t>
  </si>
  <si>
    <t>3132 DOPRINOS ZA OBVEZNO ZDRAVSTVENO OSIGURANJE</t>
  </si>
  <si>
    <t>3295 PRISTOJBE I NAKNADE</t>
  </si>
  <si>
    <t>MERTEH,obrt za usluge, vl. Domagoj Maras</t>
  </si>
  <si>
    <t>DOROTEA PAVLINIĆ STOJKOVIĆ</t>
  </si>
  <si>
    <t>JAVNI BILJEŽNIK VJENCESLAV ARAMBAŠIĆ</t>
  </si>
  <si>
    <t>Siječanj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</si>
</sst>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vertical="center"/>
    </xf>
    <xf numFmtId="44" fontId="26" fillId="2" borderId="0" xfId="0" applyNumberFormat="1" applyFont="1" applyFill="1" applyBorder="1" applyAlignment="1">
      <alignment horizontal="left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4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3" dataDxfId="46" totalsRowDxfId="45">
  <autoFilter ref="A6:E3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44" totalsRowDxfId="4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42" totalsRowDxfId="4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0" totalsRowDxfId="39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8" totalsRowDxfId="37"/>
    <tableColumn id="11" xr3:uid="{00000000-0010-0000-0000-00000B000000}" name="Iznos" totalsRowFunction="count" dataDxfId="36" totalsRowDxfId="3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33"/>
  <sheetViews>
    <sheetView showGridLines="0" tabSelected="1" zoomScaleNormal="100" workbookViewId="0">
      <selection activeCell="C25" sqref="C25"/>
    </sheetView>
  </sheetViews>
  <sheetFormatPr defaultColWidth="9" defaultRowHeight="33.950000000000003" customHeight="1" x14ac:dyDescent="0.25"/>
  <cols>
    <col min="1" max="1" width="39.140625" style="8" customWidth="1"/>
    <col min="2" max="2" width="24.7109375" style="8" customWidth="1"/>
    <col min="3" max="3" width="27.5703125" style="8" customWidth="1"/>
    <col min="4" max="4" width="33.1406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2" t="s">
        <v>33</v>
      </c>
      <c r="B1" s="32"/>
      <c r="C1" s="32"/>
      <c r="D1" s="32"/>
      <c r="E1" s="32"/>
      <c r="F1" s="3"/>
    </row>
    <row r="2" spans="1:7" ht="37.5" customHeight="1" thickTop="1" x14ac:dyDescent="0.25">
      <c r="A2" s="33" t="s">
        <v>34</v>
      </c>
      <c r="B2" s="33"/>
      <c r="C2" s="21" t="s">
        <v>1</v>
      </c>
      <c r="D2" s="35" t="s">
        <v>3</v>
      </c>
      <c r="E2" s="35"/>
      <c r="F2" s="4"/>
    </row>
    <row r="3" spans="1:7" ht="47.25" customHeight="1" x14ac:dyDescent="0.25">
      <c r="A3" s="34" t="s">
        <v>0</v>
      </c>
      <c r="B3" s="34"/>
      <c r="C3" s="22" t="s">
        <v>2</v>
      </c>
      <c r="D3" s="36" t="s">
        <v>4</v>
      </c>
      <c r="E3" s="36"/>
      <c r="F3" s="4"/>
    </row>
    <row r="4" spans="1:7" ht="44.1" customHeight="1" x14ac:dyDescent="0.25">
      <c r="A4" s="12" t="s">
        <v>58</v>
      </c>
      <c r="B4" s="9"/>
      <c r="C4" s="9"/>
      <c r="D4" s="9"/>
      <c r="E4" s="9"/>
    </row>
    <row r="5" spans="1:7" ht="44.1" customHeight="1" x14ac:dyDescent="0.25">
      <c r="A5" s="31" t="s">
        <v>40</v>
      </c>
      <c r="B5" s="31"/>
      <c r="C5" s="31"/>
      <c r="D5" s="31"/>
      <c r="E5" s="31"/>
    </row>
    <row r="6" spans="1:7" s="2" customFormat="1" ht="33.950000000000003" customHeight="1" x14ac:dyDescent="0.25">
      <c r="A6" s="6" t="s">
        <v>35</v>
      </c>
      <c r="B6" s="6" t="s">
        <v>36</v>
      </c>
      <c r="C6" s="6" t="s">
        <v>37</v>
      </c>
      <c r="D6" s="6" t="s">
        <v>38</v>
      </c>
      <c r="E6" s="6" t="s">
        <v>5</v>
      </c>
      <c r="G6" s="25"/>
    </row>
    <row r="7" spans="1:7" s="2" customFormat="1" ht="61.5" customHeight="1" x14ac:dyDescent="0.25">
      <c r="A7" s="7" t="s">
        <v>16</v>
      </c>
      <c r="B7" s="10"/>
      <c r="C7" s="5"/>
      <c r="D7" s="27" t="s">
        <v>49</v>
      </c>
      <c r="E7" s="11">
        <v>51546.74</v>
      </c>
      <c r="G7" s="25"/>
    </row>
    <row r="8" spans="1:7" s="2" customFormat="1" ht="67.5" customHeight="1" x14ac:dyDescent="0.25">
      <c r="A8" s="7" t="s">
        <v>16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27" t="s">
        <v>48</v>
      </c>
      <c r="E8" s="11">
        <v>1023.68</v>
      </c>
      <c r="G8" s="25"/>
    </row>
    <row r="9" spans="1:7" s="2" customFormat="1" ht="65.25" customHeight="1" x14ac:dyDescent="0.25">
      <c r="A9" s="7" t="s">
        <v>16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27" t="s">
        <v>47</v>
      </c>
      <c r="E9" s="11">
        <v>3128.11</v>
      </c>
      <c r="G9" s="25"/>
    </row>
    <row r="10" spans="1:7" s="2" customFormat="1" ht="33.75" customHeight="1" x14ac:dyDescent="0.25">
      <c r="A10" s="7" t="s">
        <v>16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27" t="s">
        <v>46</v>
      </c>
      <c r="E10" s="11">
        <v>3672.54</v>
      </c>
      <c r="G10" s="25"/>
    </row>
    <row r="11" spans="1:7" s="2" customFormat="1" ht="33.75" customHeight="1" x14ac:dyDescent="0.25">
      <c r="A11" s="7" t="s">
        <v>16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27" t="s">
        <v>53</v>
      </c>
      <c r="E11" s="11">
        <v>9190.25</v>
      </c>
      <c r="G11" s="25"/>
    </row>
    <row r="12" spans="1:7" s="2" customFormat="1" ht="72" customHeight="1" x14ac:dyDescent="0.25">
      <c r="A12" s="7" t="s">
        <v>21</v>
      </c>
      <c r="B12" s="23">
        <v>18683136487</v>
      </c>
      <c r="C12" s="5" t="s">
        <v>7</v>
      </c>
      <c r="D12" s="27" t="s">
        <v>22</v>
      </c>
      <c r="E12" s="11">
        <v>194</v>
      </c>
      <c r="G12" s="25"/>
    </row>
    <row r="13" spans="1:7" s="2" customFormat="1" ht="40.5" customHeight="1" x14ac:dyDescent="0.25">
      <c r="A13" s="7" t="s">
        <v>16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27" t="s">
        <v>39</v>
      </c>
      <c r="E13" s="11">
        <v>5078.22</v>
      </c>
      <c r="G13" s="25"/>
    </row>
    <row r="14" spans="1:7" s="2" customFormat="1" ht="40.5" customHeight="1" x14ac:dyDescent="0.25">
      <c r="A14" s="7" t="s">
        <v>24</v>
      </c>
      <c r="B14" s="20">
        <v>15843910109</v>
      </c>
      <c r="C14" s="5" t="s">
        <v>12</v>
      </c>
      <c r="D14" s="28" t="s">
        <v>25</v>
      </c>
      <c r="E14" s="11">
        <v>9.91</v>
      </c>
      <c r="G14" s="25"/>
    </row>
    <row r="15" spans="1:7" s="2" customFormat="1" ht="40.5" customHeight="1" x14ac:dyDescent="0.25">
      <c r="A15" s="7" t="s">
        <v>26</v>
      </c>
      <c r="B15" s="14">
        <v>87311810356</v>
      </c>
      <c r="C15" s="5" t="s">
        <v>13</v>
      </c>
      <c r="D15" s="27" t="s">
        <v>28</v>
      </c>
      <c r="E15" s="11">
        <v>27.81</v>
      </c>
      <c r="G15" s="25"/>
    </row>
    <row r="16" spans="1:7" s="2" customFormat="1" ht="40.5" customHeight="1" x14ac:dyDescent="0.25">
      <c r="A16" s="7" t="s">
        <v>27</v>
      </c>
      <c r="B16" s="20">
        <v>81793146560</v>
      </c>
      <c r="C16" s="5" t="s">
        <v>7</v>
      </c>
      <c r="D16" s="27" t="s">
        <v>28</v>
      </c>
      <c r="E16" s="11">
        <v>66.08</v>
      </c>
      <c r="G16" s="25"/>
    </row>
    <row r="17" spans="1:7" s="2" customFormat="1" ht="40.5" customHeight="1" x14ac:dyDescent="0.25">
      <c r="A17" s="7" t="s">
        <v>15</v>
      </c>
      <c r="B17" s="14">
        <v>48154012452</v>
      </c>
      <c r="C17" s="5" t="s">
        <v>12</v>
      </c>
      <c r="D17" s="28" t="s">
        <v>25</v>
      </c>
      <c r="E17" s="11">
        <v>16.260000000000002</v>
      </c>
      <c r="G17" s="25"/>
    </row>
    <row r="18" spans="1:7" s="2" customFormat="1" ht="40.5" customHeight="1" x14ac:dyDescent="0.25">
      <c r="A18" s="7" t="s">
        <v>29</v>
      </c>
      <c r="B18" s="20">
        <v>63073332379</v>
      </c>
      <c r="C18" s="5" t="s">
        <v>7</v>
      </c>
      <c r="D18" s="28" t="s">
        <v>30</v>
      </c>
      <c r="E18" s="11">
        <v>96.92</v>
      </c>
      <c r="G18" s="25"/>
    </row>
    <row r="19" spans="1:7" s="2" customFormat="1" ht="40.5" customHeight="1" x14ac:dyDescent="0.25">
      <c r="A19" s="7" t="s">
        <v>31</v>
      </c>
      <c r="B19" s="14">
        <v>85821130368</v>
      </c>
      <c r="C19" s="5" t="s">
        <v>7</v>
      </c>
      <c r="D19" s="28" t="s">
        <v>41</v>
      </c>
      <c r="E19" s="11">
        <v>2.83</v>
      </c>
      <c r="G19" s="25"/>
    </row>
    <row r="20" spans="1:7" s="2" customFormat="1" ht="40.5" customHeight="1" x14ac:dyDescent="0.25">
      <c r="A20" s="7" t="s">
        <v>32</v>
      </c>
      <c r="B20" s="20">
        <v>41317489366</v>
      </c>
      <c r="C20" s="5" t="s">
        <v>9</v>
      </c>
      <c r="D20" s="28" t="s">
        <v>30</v>
      </c>
      <c r="E20" s="11">
        <v>250.35</v>
      </c>
      <c r="G20" s="25"/>
    </row>
    <row r="21" spans="1:7" s="2" customFormat="1" ht="60" customHeight="1" x14ac:dyDescent="0.25">
      <c r="A21" s="7" t="s">
        <v>17</v>
      </c>
      <c r="B21" s="10"/>
      <c r="C21" s="5"/>
      <c r="D21" s="27" t="s">
        <v>50</v>
      </c>
      <c r="E21" s="11">
        <v>204.11</v>
      </c>
      <c r="G21" s="25"/>
    </row>
    <row r="22" spans="1:7" s="2" customFormat="1" ht="57" customHeight="1" x14ac:dyDescent="0.25">
      <c r="A22" s="7" t="s">
        <v>19</v>
      </c>
      <c r="B22" s="10"/>
      <c r="C22" s="5"/>
      <c r="D22" s="27" t="s">
        <v>50</v>
      </c>
      <c r="E22" s="11">
        <v>245.75</v>
      </c>
      <c r="G22" s="25"/>
    </row>
    <row r="23" spans="1:7" s="2" customFormat="1" ht="54" customHeight="1" x14ac:dyDescent="0.25">
      <c r="A23" s="7" t="s">
        <v>20</v>
      </c>
      <c r="B23" s="10"/>
      <c r="C23" s="5"/>
      <c r="D23" s="27" t="s">
        <v>50</v>
      </c>
      <c r="E23" s="11">
        <v>245.75</v>
      </c>
      <c r="G23" s="25"/>
    </row>
    <row r="24" spans="1:7" s="2" customFormat="1" ht="52.5" customHeight="1" x14ac:dyDescent="0.25">
      <c r="A24" s="7" t="s">
        <v>18</v>
      </c>
      <c r="B24" s="10"/>
      <c r="C24" s="5"/>
      <c r="D24" s="27" t="s">
        <v>50</v>
      </c>
      <c r="E24" s="11">
        <v>491.49</v>
      </c>
      <c r="G24" s="25"/>
    </row>
    <row r="25" spans="1:7" s="2" customFormat="1" ht="52.5" customHeight="1" x14ac:dyDescent="0.25">
      <c r="A25" s="7" t="s">
        <v>56</v>
      </c>
      <c r="B25" s="10"/>
      <c r="C25" s="5"/>
      <c r="D25" s="27" t="s">
        <v>51</v>
      </c>
      <c r="E25" s="11">
        <v>491.49</v>
      </c>
      <c r="G25" s="25"/>
    </row>
    <row r="26" spans="1:7" s="2" customFormat="1" ht="33.950000000000003" customHeight="1" x14ac:dyDescent="0.25">
      <c r="A26" s="13" t="s">
        <v>14</v>
      </c>
      <c r="B26" s="10">
        <v>75508100288</v>
      </c>
      <c r="C26" s="5" t="s">
        <v>7</v>
      </c>
      <c r="D26" s="27" t="s">
        <v>43</v>
      </c>
      <c r="E26" s="11">
        <v>235</v>
      </c>
      <c r="G26" s="25"/>
    </row>
    <row r="27" spans="1:7" s="2" customFormat="1" ht="33.950000000000003" customHeight="1" x14ac:dyDescent="0.25">
      <c r="A27" s="7" t="s">
        <v>6</v>
      </c>
      <c r="B27" s="10">
        <v>97475640707</v>
      </c>
      <c r="C27" s="5" t="s">
        <v>7</v>
      </c>
      <c r="D27" s="28" t="s">
        <v>42</v>
      </c>
      <c r="E27" s="11">
        <v>720</v>
      </c>
      <c r="G27" s="25"/>
    </row>
    <row r="28" spans="1:7" s="2" customFormat="1" ht="33.950000000000003" customHeight="1" x14ac:dyDescent="0.25">
      <c r="A28" s="13" t="s">
        <v>45</v>
      </c>
      <c r="B28" s="10">
        <v>40812868944</v>
      </c>
      <c r="C28" s="5" t="s">
        <v>12</v>
      </c>
      <c r="D28" s="28" t="s">
        <v>41</v>
      </c>
      <c r="E28" s="11">
        <v>131.25</v>
      </c>
      <c r="G28" s="25"/>
    </row>
    <row r="29" spans="1:7" s="2" customFormat="1" ht="61.5" customHeight="1" x14ac:dyDescent="0.25">
      <c r="A29" s="7" t="s">
        <v>57</v>
      </c>
      <c r="B29" s="14">
        <v>97779134910</v>
      </c>
      <c r="C29" s="5" t="s">
        <v>9</v>
      </c>
      <c r="D29" s="29" t="s">
        <v>54</v>
      </c>
      <c r="E29" s="11">
        <v>12.5</v>
      </c>
      <c r="G29" s="25"/>
    </row>
    <row r="30" spans="1:7" s="2" customFormat="1" ht="33.950000000000003" customHeight="1" x14ac:dyDescent="0.25">
      <c r="A30" s="7" t="s">
        <v>11</v>
      </c>
      <c r="B30" s="10">
        <v>58429387699</v>
      </c>
      <c r="C30" s="5" t="s">
        <v>8</v>
      </c>
      <c r="D30" s="27" t="s">
        <v>44</v>
      </c>
      <c r="E30" s="11">
        <v>38.159999999999997</v>
      </c>
      <c r="G30" s="25"/>
    </row>
    <row r="31" spans="1:7" s="2" customFormat="1" ht="33.950000000000003" customHeight="1" x14ac:dyDescent="0.25">
      <c r="A31" s="7" t="s">
        <v>10</v>
      </c>
      <c r="B31" s="10">
        <v>27533687465</v>
      </c>
      <c r="C31" s="5" t="s">
        <v>7</v>
      </c>
      <c r="D31" s="28" t="s">
        <v>41</v>
      </c>
      <c r="E31" s="11">
        <v>108</v>
      </c>
      <c r="G31" s="25"/>
    </row>
    <row r="32" spans="1:7" s="2" customFormat="1" ht="33.950000000000003" customHeight="1" x14ac:dyDescent="0.25">
      <c r="A32" s="7" t="s">
        <v>55</v>
      </c>
      <c r="B32" s="10">
        <v>24908620409</v>
      </c>
      <c r="C32" s="5" t="s">
        <v>9</v>
      </c>
      <c r="D32" s="27" t="s">
        <v>52</v>
      </c>
      <c r="E32" s="11">
        <v>180</v>
      </c>
      <c r="G32" s="25"/>
    </row>
    <row r="33" spans="1:7" s="19" customFormat="1" ht="33.950000000000003" customHeight="1" x14ac:dyDescent="0.25">
      <c r="A33" s="15" t="s">
        <v>23</v>
      </c>
      <c r="B33" s="16"/>
      <c r="C33" s="17"/>
      <c r="D33" s="30"/>
      <c r="E33" s="18">
        <f>SUM(E7:E32)</f>
        <v>77407.200000000026</v>
      </c>
      <c r="G33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:D11 A33:D33 A7:C9 A21:C24 A26:C27 A32:C32 A12:A20 C12:D20">
    <cfRule type="expression" dxfId="34" priority="68">
      <formula>MOD(ROW(),2)=0</formula>
    </cfRule>
  </conditionalFormatting>
  <conditionalFormatting sqref="E7:E9 E26:E28 E33 E11:E24 E31">
    <cfRule type="expression" dxfId="33" priority="65">
      <formula>MOD(ROW(),2)=0</formula>
    </cfRule>
    <cfRule type="expression" dxfId="32" priority="66">
      <formula>MOD(ROW(),2)=1</formula>
    </cfRule>
  </conditionalFormatting>
  <conditionalFormatting sqref="E32">
    <cfRule type="expression" dxfId="31" priority="51">
      <formula>MOD(ROW(),2)=0</formula>
    </cfRule>
    <cfRule type="expression" dxfId="30" priority="52">
      <formula>MOD(ROW(),2)=1</formula>
    </cfRule>
  </conditionalFormatting>
  <conditionalFormatting sqref="A10:C10">
    <cfRule type="expression" dxfId="29" priority="49">
      <formula>MOD(ROW(),2)=0</formula>
    </cfRule>
  </conditionalFormatting>
  <conditionalFormatting sqref="E10">
    <cfRule type="expression" dxfId="28" priority="47">
      <formula>MOD(ROW(),2)=0</formula>
    </cfRule>
    <cfRule type="expression" dxfId="27" priority="48">
      <formula>MOD(ROW(),2)=1</formula>
    </cfRule>
  </conditionalFormatting>
  <conditionalFormatting sqref="D10">
    <cfRule type="expression" dxfId="26" priority="44">
      <formula>MOD(ROW(),2)=0</formula>
    </cfRule>
  </conditionalFormatting>
  <conditionalFormatting sqref="D7">
    <cfRule type="expression" dxfId="25" priority="43">
      <formula>MOD(ROW(),2)=0</formula>
    </cfRule>
  </conditionalFormatting>
  <conditionalFormatting sqref="D8:D9">
    <cfRule type="expression" dxfId="24" priority="42">
      <formula>MOD(ROW(),2)=0</formula>
    </cfRule>
  </conditionalFormatting>
  <conditionalFormatting sqref="D21">
    <cfRule type="expression" dxfId="23" priority="41">
      <formula>MOD(ROW(),2)=0</formula>
    </cfRule>
  </conditionalFormatting>
  <conditionalFormatting sqref="D22:D24">
    <cfRule type="expression" dxfId="22" priority="40">
      <formula>MOD(ROW(),2)=0</formula>
    </cfRule>
  </conditionalFormatting>
  <conditionalFormatting sqref="D26">
    <cfRule type="expression" dxfId="18" priority="35">
      <formula>MOD(ROW(),2)=0</formula>
    </cfRule>
  </conditionalFormatting>
  <conditionalFormatting sqref="D27">
    <cfRule type="expression" dxfId="17" priority="34">
      <formula>MOD(ROW(),2)=0</formula>
    </cfRule>
  </conditionalFormatting>
  <conditionalFormatting sqref="E30">
    <cfRule type="expression" dxfId="16" priority="25">
      <formula>MOD(ROW(),2)=0</formula>
    </cfRule>
    <cfRule type="expression" dxfId="15" priority="26">
      <formula>MOD(ROW(),2)=1</formula>
    </cfRule>
  </conditionalFormatting>
  <conditionalFormatting sqref="A30:D30">
    <cfRule type="expression" dxfId="14" priority="24">
      <formula>MOD(ROW(),2)=0</formula>
    </cfRule>
  </conditionalFormatting>
  <conditionalFormatting sqref="A31:C31">
    <cfRule type="expression" dxfId="13" priority="21">
      <formula>MOD(ROW(),2)=0</formula>
    </cfRule>
  </conditionalFormatting>
  <conditionalFormatting sqref="D31">
    <cfRule type="expression" dxfId="12" priority="20">
      <formula>MOD(ROW(),2)=0</formula>
    </cfRule>
  </conditionalFormatting>
  <conditionalFormatting sqref="D32">
    <cfRule type="expression" dxfId="11" priority="12">
      <formula>MOD(ROW(),2)=0</formula>
    </cfRule>
  </conditionalFormatting>
  <conditionalFormatting sqref="E25">
    <cfRule type="expression" dxfId="10" priority="10">
      <formula>MOD(ROW(),2)=0</formula>
    </cfRule>
    <cfRule type="expression" dxfId="9" priority="11">
      <formula>MOD(ROW(),2)=1</formula>
    </cfRule>
  </conditionalFormatting>
  <conditionalFormatting sqref="D25">
    <cfRule type="expression" dxfId="8" priority="7">
      <formula>MOD(ROW(),2)=0</formula>
    </cfRule>
  </conditionalFormatting>
  <conditionalFormatting sqref="A25">
    <cfRule type="expression" dxfId="7" priority="9">
      <formula>MOD(ROW(),2)=0</formula>
    </cfRule>
  </conditionalFormatting>
  <conditionalFormatting sqref="B25:C25">
    <cfRule type="expression" dxfId="6" priority="8">
      <formula>MOD(ROW(),2)=0</formula>
    </cfRule>
  </conditionalFormatting>
  <conditionalFormatting sqref="A28:C28">
    <cfRule type="expression" dxfId="5" priority="6">
      <formula>MOD(ROW(),2)=0</formula>
    </cfRule>
  </conditionalFormatting>
  <conditionalFormatting sqref="D28">
    <cfRule type="expression" dxfId="4" priority="5">
      <formula>MOD(ROW(),2)=0</formula>
    </cfRule>
  </conditionalFormatting>
  <conditionalFormatting sqref="E29">
    <cfRule type="expression" dxfId="3" priority="3">
      <formula>MOD(ROW(),2)=0</formula>
    </cfRule>
    <cfRule type="expression" dxfId="2" priority="4">
      <formula>MOD(ROW(),2)=1</formula>
    </cfRule>
  </conditionalFormatting>
  <conditionalFormatting sqref="C29 A29">
    <cfRule type="expression" dxfId="1" priority="2">
      <formula>MOD(ROW(),2)=0</formula>
    </cfRule>
  </conditionalFormatting>
  <conditionalFormatting sqref="D29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Ivana</cp:lastModifiedBy>
  <cp:lastPrinted>2026-02-03T08:34:08Z</cp:lastPrinted>
  <dcterms:created xsi:type="dcterms:W3CDTF">2016-11-01T03:33:07Z</dcterms:created>
  <dcterms:modified xsi:type="dcterms:W3CDTF">2026-02-03T09:59:57Z</dcterms:modified>
</cp:coreProperties>
</file>