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2\3.22\"/>
    </mc:Choice>
  </mc:AlternateContent>
  <bookViews>
    <workbookView xWindow="0" yWindow="0" windowWidth="25440" windowHeight="13125" activeTab="1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prihodi'!$A:$C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41" i="2" l="1"/>
  <c r="C32" i="2"/>
  <c r="C42" i="2" l="1"/>
  <c r="C20" i="10"/>
  <c r="C13" i="10"/>
  <c r="C21" i="10" l="1"/>
</calcChain>
</file>

<file path=xl/sharedStrings.xml><?xml version="1.0" encoding="utf-8"?>
<sst xmlns="http://schemas.openxmlformats.org/spreadsheetml/2006/main" count="97" uniqueCount="69">
  <si>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</si>
  <si>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</si>
  <si>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</si>
  <si>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</si>
  <si>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</si>
  <si>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</si>
  <si>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</si>
  <si>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</si>
  <si>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</si>
  <si>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</si>
  <si>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</si>
  <si>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</si>
  <si>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</si>
  <si>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</si>
  <si>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</si>
  <si>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</si>
  <si>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</si>
  <si>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</si>
  <si>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</si>
  <si>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</si>
  <si>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</si>
  <si>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</si>
  <si>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</si>
  <si>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</si>
  <si>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Ravnatelj: MILOŠ GRUBIĆ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</si>
  <si>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</si>
  <si>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</si>
  <si>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</si>
  <si>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</si>
  <si>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</si>
  <si>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</si>
  <si>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</si>
  <si>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</si>
  <si>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</si>
  <si>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</si>
  <si>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</si>
  <si>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</si>
  <si>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</si>
  <si>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</si>
  <si>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</si>
  <si>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</si>
  <si>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</si>
  <si>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</si>
  <si>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</si>
  <si>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</si>
  <si>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</si>
  <si>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</si>
  <si>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</si>
  <si>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</si>
  <si>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</si>
  <si>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</si>
  <si>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</si>
  <si>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</si>
  <si>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</si>
  <si>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</si>
  <si>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</si>
  <si>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</si>
  <si>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</si>
  <si>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</si>
  <si>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</si>
  <si>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</si>
  <si>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Knjige i umjetnička djela</t>
  </si>
  <si>
    <t>Ulaganja u računalne programe</t>
  </si>
  <si>
    <t>Prihodi od zateznih kamata</t>
  </si>
  <si>
    <t>Ostali prihodi</t>
  </si>
  <si>
    <t>Razdoblje: 01.01. - 31.03. 2022.</t>
  </si>
  <si>
    <t>U Belom Manastiru,    7.4.2022.</t>
  </si>
  <si>
    <t>ŠIFRA</t>
  </si>
  <si>
    <t>Laboratorijske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</si>
</sst>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3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3" fontId="4" fillId="0" borderId="3" xfId="0" applyNumberFormat="1" applyFont="1" applyBorder="1" applyAlignment="1">
      <alignment horizontal="right"/>
    </xf>
    <xf numFmtId="3" fontId="0" fillId="2" borderId="3" xfId="0" applyNumberFormat="1" applyFill="1" applyBorder="1"/>
    <xf numFmtId="2" fontId="0" fillId="4" borderId="1" xfId="0" applyNumberFormat="1" applyFill="1" applyBorder="1"/>
    <xf numFmtId="2" fontId="0" fillId="6" borderId="1" xfId="0" applyNumberFormat="1" applyFill="1" applyBorder="1"/>
    <xf numFmtId="3" fontId="1" fillId="3" borderId="3" xfId="0" applyNumberFormat="1" applyFont="1" applyFill="1" applyBorder="1"/>
    <xf numFmtId="0" fontId="1" fillId="7" borderId="1" xfId="0" applyFont="1" applyFill="1" applyBorder="1"/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opLeftCell="A4" zoomScaleNormal="100" zoomScaleSheetLayoutView="100" workbookViewId="0">
      <selection activeCell="C18" sqref="C18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5" ht="31.5" customHeight="1" x14ac:dyDescent="0.2">
      <c r="A1" s="56" t="s">
        <v>7</v>
      </c>
      <c r="B1" s="56"/>
      <c r="C1" s="56"/>
      <c r="D1" s="56"/>
      <c r="E1" s="56"/>
    </row>
    <row r="2" spans="1:5" ht="24.75" customHeight="1" x14ac:dyDescent="0.2">
      <c r="A2" s="57" t="s">
        <v>23</v>
      </c>
      <c r="B2" s="57"/>
      <c r="C2" s="57"/>
      <c r="D2" s="57"/>
      <c r="E2" s="57"/>
    </row>
    <row r="3" spans="1:5" ht="26.25" customHeight="1" x14ac:dyDescent="0.2">
      <c r="A3" s="57" t="s">
        <v>65</v>
      </c>
      <c r="B3" s="57"/>
      <c r="C3" s="57"/>
      <c r="D3" s="57"/>
      <c r="E3" s="57"/>
    </row>
    <row r="4" spans="1:5" s="2" customFormat="1" ht="25.5" x14ac:dyDescent="0.2">
      <c r="A4" s="21" t="s">
        <v>50</v>
      </c>
      <c r="B4" s="5" t="s">
        <v>0</v>
      </c>
      <c r="C4" s="6" t="s">
        <v>5</v>
      </c>
      <c r="D4" s="41" t="s">
        <v>6</v>
      </c>
      <c r="E4" s="5" t="s">
        <v>67</v>
      </c>
    </row>
    <row r="5" spans="1:5" s="2" customFormat="1" x14ac:dyDescent="0.2">
      <c r="A5" s="33">
        <v>3111</v>
      </c>
      <c r="B5" s="13" t="s">
        <v>37</v>
      </c>
      <c r="C5" s="36">
        <v>638574.36</v>
      </c>
      <c r="D5" s="34">
        <v>159</v>
      </c>
      <c r="E5" s="40" t="s">
        <v>57</v>
      </c>
    </row>
    <row r="6" spans="1:5" s="2" customFormat="1" x14ac:dyDescent="0.2">
      <c r="A6" s="33">
        <v>3121</v>
      </c>
      <c r="B6" s="13" t="s">
        <v>51</v>
      </c>
      <c r="C6" s="36">
        <v>3163</v>
      </c>
      <c r="D6" s="34">
        <v>160</v>
      </c>
      <c r="E6" s="40" t="s">
        <v>57</v>
      </c>
    </row>
    <row r="7" spans="1:5" s="2" customFormat="1" x14ac:dyDescent="0.2">
      <c r="A7" s="33">
        <v>3132</v>
      </c>
      <c r="B7" s="13" t="s">
        <v>52</v>
      </c>
      <c r="C7" s="36">
        <v>101113.16</v>
      </c>
      <c r="D7" s="34">
        <v>161</v>
      </c>
      <c r="E7" s="40" t="s">
        <v>57</v>
      </c>
    </row>
    <row r="8" spans="1:5" s="2" customFormat="1" x14ac:dyDescent="0.2">
      <c r="A8" s="33">
        <v>3211</v>
      </c>
      <c r="B8" s="13" t="s">
        <v>39</v>
      </c>
      <c r="C8" s="36">
        <v>0</v>
      </c>
      <c r="D8" s="34">
        <v>162</v>
      </c>
      <c r="E8" s="42"/>
    </row>
    <row r="9" spans="1:5" s="2" customFormat="1" x14ac:dyDescent="0.2">
      <c r="A9" s="33">
        <v>3213</v>
      </c>
      <c r="B9" s="13" t="s">
        <v>40</v>
      </c>
      <c r="C9" s="36">
        <v>0</v>
      </c>
      <c r="D9" s="34">
        <v>162</v>
      </c>
      <c r="E9" s="42"/>
    </row>
    <row r="10" spans="1:5" s="2" customFormat="1" x14ac:dyDescent="0.2">
      <c r="A10" s="33">
        <v>3212</v>
      </c>
      <c r="B10" s="13" t="s">
        <v>38</v>
      </c>
      <c r="C10" s="36">
        <v>73050.86</v>
      </c>
      <c r="D10" s="34">
        <v>162</v>
      </c>
      <c r="E10" s="40" t="s">
        <v>57</v>
      </c>
    </row>
    <row r="11" spans="1:5" s="2" customFormat="1" x14ac:dyDescent="0.2">
      <c r="A11" s="33">
        <v>3221</v>
      </c>
      <c r="B11" s="13" t="s">
        <v>41</v>
      </c>
      <c r="C11" s="36">
        <v>0</v>
      </c>
      <c r="D11" s="34">
        <v>163</v>
      </c>
      <c r="E11" s="40"/>
    </row>
    <row r="12" spans="1:5" s="2" customFormat="1" x14ac:dyDescent="0.2">
      <c r="A12" s="33">
        <v>3223</v>
      </c>
      <c r="B12" s="13" t="s">
        <v>42</v>
      </c>
      <c r="C12" s="36">
        <v>0</v>
      </c>
      <c r="D12" s="34">
        <v>163</v>
      </c>
      <c r="E12" s="43"/>
    </row>
    <row r="13" spans="1:5" s="2" customFormat="1" x14ac:dyDescent="0.2">
      <c r="A13" s="33">
        <v>3224</v>
      </c>
      <c r="B13" s="13" t="s">
        <v>53</v>
      </c>
      <c r="C13" s="36">
        <v>0</v>
      </c>
      <c r="D13" s="34">
        <v>163</v>
      </c>
      <c r="E13" s="42"/>
    </row>
    <row r="14" spans="1:5" s="2" customFormat="1" x14ac:dyDescent="0.2">
      <c r="A14" s="33">
        <v>3225</v>
      </c>
      <c r="B14" s="13" t="s">
        <v>29</v>
      </c>
      <c r="C14" s="36">
        <v>0</v>
      </c>
      <c r="D14" s="34">
        <v>163</v>
      </c>
      <c r="E14" s="42"/>
    </row>
    <row r="15" spans="1:5" s="2" customFormat="1" x14ac:dyDescent="0.2">
      <c r="A15" s="33">
        <v>3231</v>
      </c>
      <c r="B15" s="13" t="s">
        <v>43</v>
      </c>
      <c r="C15" s="36">
        <v>0</v>
      </c>
      <c r="D15" s="34">
        <v>164</v>
      </c>
      <c r="E15" s="42"/>
    </row>
    <row r="16" spans="1:5" s="2" customFormat="1" x14ac:dyDescent="0.2">
      <c r="A16" s="33">
        <v>3232</v>
      </c>
      <c r="B16" s="13" t="s">
        <v>44</v>
      </c>
      <c r="C16" s="36">
        <v>0</v>
      </c>
      <c r="D16" s="34">
        <v>164</v>
      </c>
      <c r="E16" s="43"/>
    </row>
    <row r="17" spans="1:23" s="2" customFormat="1" x14ac:dyDescent="0.2">
      <c r="A17" s="33">
        <v>3233</v>
      </c>
      <c r="B17" s="13" t="s">
        <v>31</v>
      </c>
      <c r="C17" s="36">
        <v>100</v>
      </c>
      <c r="D17" s="34">
        <v>164</v>
      </c>
      <c r="E17" s="52" t="s">
        <v>56</v>
      </c>
    </row>
    <row r="18" spans="1:23" s="2" customFormat="1" x14ac:dyDescent="0.2">
      <c r="A18" s="33">
        <v>3234</v>
      </c>
      <c r="B18" s="13" t="s">
        <v>45</v>
      </c>
      <c r="C18" s="36">
        <v>0</v>
      </c>
      <c r="D18" s="34">
        <v>164</v>
      </c>
      <c r="E18" s="43"/>
    </row>
    <row r="19" spans="1:23" x14ac:dyDescent="0.2">
      <c r="A19" s="7">
        <v>3235</v>
      </c>
      <c r="B19" s="26" t="s">
        <v>25</v>
      </c>
      <c r="C19" s="36">
        <v>0</v>
      </c>
      <c r="D19" s="34">
        <v>164</v>
      </c>
      <c r="E19" s="44"/>
    </row>
    <row r="20" spans="1:23" x14ac:dyDescent="0.2">
      <c r="A20" s="7">
        <v>3236</v>
      </c>
      <c r="B20" s="26" t="s">
        <v>68</v>
      </c>
      <c r="C20" s="36">
        <v>4750</v>
      </c>
      <c r="D20" s="34">
        <v>164</v>
      </c>
      <c r="E20" s="40" t="s">
        <v>57</v>
      </c>
    </row>
    <row r="21" spans="1:23" x14ac:dyDescent="0.2">
      <c r="A21" s="7">
        <v>3237</v>
      </c>
      <c r="B21" s="8" t="s">
        <v>1</v>
      </c>
      <c r="C21" s="36">
        <v>20492.86</v>
      </c>
      <c r="D21" s="34">
        <v>164</v>
      </c>
      <c r="E21" s="40" t="s">
        <v>57</v>
      </c>
    </row>
    <row r="22" spans="1:23" x14ac:dyDescent="0.2">
      <c r="A22" s="7">
        <v>3237</v>
      </c>
      <c r="B22" s="8" t="s">
        <v>1</v>
      </c>
      <c r="C22" s="36">
        <v>5577.25</v>
      </c>
      <c r="D22" s="34">
        <v>164</v>
      </c>
      <c r="E22" s="43" t="s">
        <v>56</v>
      </c>
    </row>
    <row r="23" spans="1:23" x14ac:dyDescent="0.2">
      <c r="A23" s="7">
        <v>3238</v>
      </c>
      <c r="B23" s="8" t="s">
        <v>32</v>
      </c>
      <c r="C23" s="36">
        <v>0</v>
      </c>
      <c r="D23" s="35">
        <v>164</v>
      </c>
      <c r="E23" s="43"/>
    </row>
    <row r="24" spans="1:23" x14ac:dyDescent="0.2">
      <c r="A24" s="7">
        <v>3238</v>
      </c>
      <c r="B24" s="8" t="s">
        <v>32</v>
      </c>
      <c r="C24" s="36">
        <v>0</v>
      </c>
      <c r="D24" s="35">
        <v>164</v>
      </c>
      <c r="E24" s="43"/>
    </row>
    <row r="25" spans="1:23" x14ac:dyDescent="0.2">
      <c r="A25" s="7">
        <v>3239</v>
      </c>
      <c r="B25" s="8" t="s">
        <v>47</v>
      </c>
      <c r="C25" s="36">
        <v>900</v>
      </c>
      <c r="D25" s="35">
        <v>164</v>
      </c>
      <c r="E25" s="43" t="s">
        <v>56</v>
      </c>
    </row>
    <row r="26" spans="1:23" x14ac:dyDescent="0.2">
      <c r="A26" s="7">
        <v>3241</v>
      </c>
      <c r="B26" s="26" t="s">
        <v>26</v>
      </c>
      <c r="C26" s="36">
        <v>0</v>
      </c>
      <c r="D26" s="35">
        <v>165</v>
      </c>
      <c r="E26" s="43"/>
    </row>
    <row r="27" spans="1:23" x14ac:dyDescent="0.2">
      <c r="A27" s="7">
        <v>3293</v>
      </c>
      <c r="B27" s="26" t="s">
        <v>34</v>
      </c>
      <c r="C27" s="36">
        <v>38.049999999999997</v>
      </c>
      <c r="D27" s="35">
        <v>166</v>
      </c>
      <c r="E27" s="43" t="s">
        <v>56</v>
      </c>
    </row>
    <row r="28" spans="1:23" x14ac:dyDescent="0.2">
      <c r="A28" s="7">
        <v>3294</v>
      </c>
      <c r="B28" s="26" t="s">
        <v>48</v>
      </c>
      <c r="C28" s="36">
        <v>700</v>
      </c>
      <c r="D28" s="35">
        <v>166</v>
      </c>
      <c r="E28" s="51" t="s">
        <v>56</v>
      </c>
      <c r="F28" s="11"/>
      <c r="G28" s="10"/>
      <c r="H28" s="10"/>
      <c r="I28" s="10"/>
      <c r="J28" s="10"/>
      <c r="K28" s="10"/>
      <c r="L28" s="10"/>
      <c r="U28" s="31"/>
      <c r="V28" s="31"/>
      <c r="W28" s="31"/>
    </row>
    <row r="29" spans="1:23" s="4" customFormat="1" ht="12.75" customHeight="1" x14ac:dyDescent="0.2">
      <c r="A29" s="7">
        <v>3295</v>
      </c>
      <c r="B29" s="26" t="s">
        <v>54</v>
      </c>
      <c r="C29" s="36">
        <v>2812.5</v>
      </c>
      <c r="D29" s="45">
        <v>166</v>
      </c>
      <c r="E29" s="40" t="s">
        <v>57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3" x14ac:dyDescent="0.2">
      <c r="A30" s="7">
        <v>3299</v>
      </c>
      <c r="B30" s="8" t="s">
        <v>2</v>
      </c>
      <c r="C30" s="36">
        <v>0</v>
      </c>
      <c r="D30" s="45">
        <v>166</v>
      </c>
      <c r="E30" s="44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x14ac:dyDescent="0.2">
      <c r="A31" s="7">
        <v>3431</v>
      </c>
      <c r="B31" s="8" t="s">
        <v>46</v>
      </c>
      <c r="C31" s="36">
        <v>1286.4000000000001</v>
      </c>
      <c r="D31" s="45"/>
      <c r="E31" s="43" t="s">
        <v>56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x14ac:dyDescent="0.2">
      <c r="A32" s="53" t="s">
        <v>8</v>
      </c>
      <c r="B32" s="54"/>
      <c r="C32" s="27">
        <f>SUM(C5:C31)</f>
        <v>852558.44000000006</v>
      </c>
      <c r="D32" s="46"/>
      <c r="E32" s="47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x14ac:dyDescent="0.2">
      <c r="A33" s="7">
        <v>4124</v>
      </c>
      <c r="B33" s="26" t="s">
        <v>27</v>
      </c>
      <c r="C33" s="36">
        <v>0</v>
      </c>
      <c r="D33" s="45"/>
      <c r="E33" s="48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x14ac:dyDescent="0.2">
      <c r="A34" s="7">
        <v>4221</v>
      </c>
      <c r="B34" s="26" t="s">
        <v>30</v>
      </c>
      <c r="C34" s="37">
        <v>3299</v>
      </c>
      <c r="D34" s="45">
        <v>170</v>
      </c>
      <c r="E34" s="43" t="s">
        <v>56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23" x14ac:dyDescent="0.2">
      <c r="A35" s="7">
        <v>4222</v>
      </c>
      <c r="B35" s="26" t="s">
        <v>35</v>
      </c>
      <c r="C35" s="36">
        <v>0</v>
      </c>
      <c r="D35" s="45">
        <v>170</v>
      </c>
      <c r="E35" s="43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23" x14ac:dyDescent="0.2">
      <c r="A36" s="7">
        <v>4223</v>
      </c>
      <c r="B36" s="8" t="s">
        <v>4</v>
      </c>
      <c r="C36" s="36">
        <v>0</v>
      </c>
      <c r="D36" s="45">
        <v>170</v>
      </c>
      <c r="E36" s="43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x14ac:dyDescent="0.2">
      <c r="A37" s="7">
        <v>4226</v>
      </c>
      <c r="B37" s="26" t="s">
        <v>28</v>
      </c>
      <c r="C37" s="22">
        <v>13750</v>
      </c>
      <c r="D37" s="45">
        <v>170</v>
      </c>
      <c r="E37" s="43" t="s">
        <v>56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 ht="16.5" customHeight="1" x14ac:dyDescent="0.2">
      <c r="A38" s="7">
        <v>4227</v>
      </c>
      <c r="B38" s="29" t="s">
        <v>3</v>
      </c>
      <c r="C38" s="36">
        <v>0</v>
      </c>
      <c r="D38" s="45">
        <v>170</v>
      </c>
      <c r="E38" s="48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9" customFormat="1" ht="15.75" customHeight="1" x14ac:dyDescent="0.2">
      <c r="A39" s="7">
        <v>4241</v>
      </c>
      <c r="B39" s="26" t="s">
        <v>61</v>
      </c>
      <c r="C39" s="36">
        <v>0</v>
      </c>
      <c r="D39" s="45">
        <v>171</v>
      </c>
      <c r="E39" s="48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2">
      <c r="A40" s="7">
        <v>4262</v>
      </c>
      <c r="B40" s="26" t="s">
        <v>62</v>
      </c>
      <c r="C40" s="36">
        <v>0</v>
      </c>
      <c r="D40" s="45">
        <v>172</v>
      </c>
      <c r="E40" s="48"/>
      <c r="U40" s="31"/>
      <c r="V40" s="31"/>
      <c r="W40" s="31"/>
    </row>
    <row r="41" spans="1:23" x14ac:dyDescent="0.2">
      <c r="A41" s="53" t="s">
        <v>9</v>
      </c>
      <c r="B41" s="54"/>
      <c r="C41" s="28">
        <f>SUM(C33:C40)</f>
        <v>17049</v>
      </c>
      <c r="D41" s="46"/>
      <c r="E41" s="47"/>
    </row>
    <row r="42" spans="1:23" x14ac:dyDescent="0.2">
      <c r="A42" s="55" t="s">
        <v>10</v>
      </c>
      <c r="B42" s="55"/>
      <c r="C42" s="25">
        <f>C32+C41</f>
        <v>869607.44000000006</v>
      </c>
      <c r="D42" s="49"/>
      <c r="E42" s="50"/>
    </row>
    <row r="43" spans="1:23" x14ac:dyDescent="0.2">
      <c r="B43" s="14"/>
    </row>
    <row r="44" spans="1:23" x14ac:dyDescent="0.2">
      <c r="B44" s="14" t="s">
        <v>66</v>
      </c>
    </row>
    <row r="46" spans="1:23" x14ac:dyDescent="0.2">
      <c r="B46" s="14" t="s">
        <v>24</v>
      </c>
    </row>
  </sheetData>
  <mergeCells count="6">
    <mergeCell ref="A41:B41"/>
    <mergeCell ref="A42:B42"/>
    <mergeCell ref="A1:E1"/>
    <mergeCell ref="A2:E2"/>
    <mergeCell ref="A3:E3"/>
    <mergeCell ref="A32:B32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workbookViewId="0">
      <selection activeCell="B11" sqref="B11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58" t="s">
        <v>11</v>
      </c>
      <c r="B1" s="59"/>
      <c r="C1" s="59"/>
      <c r="D1" s="60"/>
    </row>
    <row r="2" spans="1:19" ht="24.75" customHeight="1" x14ac:dyDescent="0.2">
      <c r="A2" s="61" t="s">
        <v>23</v>
      </c>
      <c r="B2" s="62"/>
      <c r="C2" s="62"/>
      <c r="D2" s="63"/>
    </row>
    <row r="3" spans="1:19" ht="26.25" customHeight="1" x14ac:dyDescent="0.2">
      <c r="A3" s="61" t="s">
        <v>65</v>
      </c>
      <c r="B3" s="62"/>
      <c r="C3" s="62"/>
      <c r="D3" s="63"/>
    </row>
    <row r="4" spans="1:19" s="2" customFormat="1" ht="25.5" x14ac:dyDescent="0.2">
      <c r="A4" s="21" t="s">
        <v>50</v>
      </c>
      <c r="B4" s="5" t="s">
        <v>0</v>
      </c>
      <c r="C4" s="6" t="s">
        <v>5</v>
      </c>
      <c r="D4" s="21" t="s">
        <v>60</v>
      </c>
    </row>
    <row r="5" spans="1:19" x14ac:dyDescent="0.2">
      <c r="A5" s="12">
        <v>6341</v>
      </c>
      <c r="B5" s="13" t="s">
        <v>33</v>
      </c>
      <c r="C5" s="36">
        <v>0</v>
      </c>
      <c r="D5" s="40" t="s">
        <v>58</v>
      </c>
    </row>
    <row r="6" spans="1:19" ht="12" customHeight="1" x14ac:dyDescent="0.2">
      <c r="A6" s="7">
        <v>6413</v>
      </c>
      <c r="B6" s="8" t="s">
        <v>12</v>
      </c>
      <c r="C6" s="36">
        <v>0</v>
      </c>
      <c r="D6" s="40" t="s">
        <v>55</v>
      </c>
    </row>
    <row r="7" spans="1:19" ht="12" customHeight="1" x14ac:dyDescent="0.2">
      <c r="A7" s="7">
        <v>6414</v>
      </c>
      <c r="B7" s="8" t="s">
        <v>63</v>
      </c>
      <c r="C7" s="36">
        <v>0</v>
      </c>
      <c r="D7" s="40" t="s">
        <v>55</v>
      </c>
    </row>
    <row r="8" spans="1:19" x14ac:dyDescent="0.2">
      <c r="A8" s="7">
        <v>6381</v>
      </c>
      <c r="B8" s="26" t="s">
        <v>36</v>
      </c>
      <c r="C8" s="36">
        <v>0</v>
      </c>
      <c r="D8" s="40" t="s">
        <v>57</v>
      </c>
    </row>
    <row r="9" spans="1:19" x14ac:dyDescent="0.2">
      <c r="A9" s="7">
        <v>6526</v>
      </c>
      <c r="B9" s="8" t="s">
        <v>13</v>
      </c>
      <c r="C9" s="36">
        <v>59050</v>
      </c>
      <c r="D9" s="40" t="s">
        <v>56</v>
      </c>
    </row>
    <row r="10" spans="1:19" x14ac:dyDescent="0.2">
      <c r="A10" s="7">
        <v>6361</v>
      </c>
      <c r="B10" s="8" t="s">
        <v>49</v>
      </c>
      <c r="C10" s="36">
        <v>843700.97</v>
      </c>
      <c r="D10" s="40" t="s">
        <v>57</v>
      </c>
    </row>
    <row r="11" spans="1:19" x14ac:dyDescent="0.2">
      <c r="A11" s="7">
        <v>6632</v>
      </c>
      <c r="B11" s="8" t="s">
        <v>14</v>
      </c>
      <c r="C11" s="36">
        <v>0</v>
      </c>
      <c r="D11" s="40" t="s">
        <v>59</v>
      </c>
    </row>
    <row r="12" spans="1:19" x14ac:dyDescent="0.2">
      <c r="A12" s="7">
        <v>6831</v>
      </c>
      <c r="B12" s="8" t="s">
        <v>64</v>
      </c>
      <c r="C12" s="36">
        <v>0</v>
      </c>
      <c r="D12" s="40" t="s">
        <v>55</v>
      </c>
    </row>
    <row r="13" spans="1:19" s="17" customFormat="1" ht="24.75" customHeight="1" x14ac:dyDescent="0.2">
      <c r="A13" s="16"/>
      <c r="B13" s="18" t="s">
        <v>21</v>
      </c>
      <c r="C13" s="23">
        <f>SUM(C5:C12)</f>
        <v>902750.97</v>
      </c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x14ac:dyDescent="0.2">
      <c r="A14" s="7">
        <v>92211</v>
      </c>
      <c r="B14" s="8" t="s">
        <v>15</v>
      </c>
      <c r="C14" s="22">
        <v>350671.02</v>
      </c>
      <c r="D14" s="38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x14ac:dyDescent="0.2">
      <c r="A15" s="7">
        <v>92221</v>
      </c>
      <c r="B15" s="8" t="s">
        <v>16</v>
      </c>
      <c r="C15" s="36">
        <v>0</v>
      </c>
      <c r="D15" s="38"/>
      <c r="E15" s="31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x14ac:dyDescent="0.2">
      <c r="A16" s="7">
        <v>92212</v>
      </c>
      <c r="B16" s="8" t="s">
        <v>17</v>
      </c>
      <c r="C16" s="36">
        <v>0</v>
      </c>
      <c r="D16" s="3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7">
        <v>92222</v>
      </c>
      <c r="B17" s="8" t="s">
        <v>18</v>
      </c>
      <c r="C17" s="36">
        <v>0</v>
      </c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7">
        <v>92213</v>
      </c>
      <c r="B18" s="8" t="s">
        <v>19</v>
      </c>
      <c r="C18" s="36">
        <v>0</v>
      </c>
      <c r="D18" s="38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x14ac:dyDescent="0.2">
      <c r="A19" s="7">
        <v>92223</v>
      </c>
      <c r="B19" s="8" t="s">
        <v>20</v>
      </c>
      <c r="C19" s="36">
        <v>0</v>
      </c>
      <c r="D19" s="38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s="15" customFormat="1" ht="23.25" customHeight="1" x14ac:dyDescent="0.2">
      <c r="A20" s="19"/>
      <c r="B20" s="20" t="s">
        <v>22</v>
      </c>
      <c r="C20" s="24">
        <f>SUM(C14:C19)</f>
        <v>350671.02</v>
      </c>
      <c r="D20" s="38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9" customFormat="1" ht="25.5" customHeight="1" x14ac:dyDescent="0.2">
      <c r="A21" s="55" t="s">
        <v>10</v>
      </c>
      <c r="B21" s="55"/>
      <c r="C21" s="25">
        <f>SUM(C13+C20)</f>
        <v>1253421.99</v>
      </c>
      <c r="D21" s="39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3" spans="1:19" x14ac:dyDescent="0.2">
      <c r="B23" s="14" t="s">
        <v>66</v>
      </c>
    </row>
    <row r="25" spans="1:19" x14ac:dyDescent="0.2">
      <c r="B25" s="14" t="s">
        <v>24</v>
      </c>
    </row>
  </sheetData>
  <mergeCells count="4">
    <mergeCell ref="A21:B21"/>
    <mergeCell ref="A1:D1"/>
    <mergeCell ref="A2:D2"/>
    <mergeCell ref="A3:D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2022-04-07T10:38:11Z</cp:lastPrinted>
  <dcterms:created xsi:type="dcterms:W3CDTF">2003-02-16T12:53:38Z</dcterms:created>
  <dcterms:modified xsi:type="dcterms:W3CDTF">2022-05-13T06:44:02Z</dcterms:modified>
</cp:coreProperties>
</file>