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1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29" i="2" l="1"/>
  <c r="C38" i="2" l="1"/>
  <c r="C18" i="10" l="1"/>
  <c r="C11" i="10"/>
  <c r="C19" i="10" l="1"/>
  <c r="C39" i="2"/>
</calcChain>
</file>

<file path=xl/sharedStrings.xml><?xml version="1.0" encoding="utf-8"?>
<sst xmlns="http://schemas.openxmlformats.org/spreadsheetml/2006/main" count="74" uniqueCount="65">
  <si>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</si>
  <si>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</si>
  <si>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</si>
  <si>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</si>
  <si>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</si>
  <si>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</si>
  <si>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</si>
  <si>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</si>
  <si>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</si>
  <si>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</si>
  <si>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</si>
  <si>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</si>
  <si>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</si>
  <si>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</si>
  <si>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</si>
  <si>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</si>
  <si>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</si>
  <si>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</si>
  <si>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</si>
  <si>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</si>
  <si>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</si>
  <si>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</si>
  <si>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</si>
  <si>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</si>
  <si>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</si>
  <si>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</si>
  <si>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</si>
  <si>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</si>
  <si>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</si>
  <si>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</si>
  <si>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</si>
  <si>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</si>
  <si>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</si>
  <si>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</si>
  <si>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</si>
  <si>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</si>
  <si>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</si>
  <si>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</si>
  <si>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</si>
  <si>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</si>
  <si>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</si>
  <si>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</si>
  <si>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</si>
  <si>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</si>
  <si>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</si>
  <si>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</si>
  <si>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</si>
  <si>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</si>
  <si>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</si>
  <si>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</si>
  <si>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</si>
  <si>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</si>
  <si>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</si>
  <si>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</si>
  <si>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</si>
  <si>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</si>
  <si>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</si>
  <si>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</si>
  <si>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</si>
  <si>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</si>
  <si>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</si>
  <si>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Razdoblje: 01.01. - 31.01. 2021.</t>
  </si>
  <si>
    <t>U Belom Manastiru,    25. veljače 2021.</t>
  </si>
  <si>
    <t>Knjige i umjetnička djela</t>
  </si>
  <si>
    <t>Ulaganja u računalne programe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</si>
</sst>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A7" zoomScaleNormal="100" zoomScaleSheetLayoutView="100" workbookViewId="0">
      <selection activeCell="B34" sqref="B34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3" t="s">
        <v>7</v>
      </c>
      <c r="B1" s="44"/>
      <c r="C1" s="44"/>
      <c r="D1" s="45"/>
    </row>
    <row r="2" spans="1:4" ht="24.75" customHeight="1" x14ac:dyDescent="0.2">
      <c r="A2" s="49" t="s">
        <v>23</v>
      </c>
      <c r="B2" s="50"/>
      <c r="C2" s="50"/>
      <c r="D2" s="51"/>
    </row>
    <row r="3" spans="1:4" ht="26.25" customHeight="1" x14ac:dyDescent="0.2">
      <c r="A3" s="49" t="s">
        <v>61</v>
      </c>
      <c r="B3" s="50"/>
      <c r="C3" s="50"/>
      <c r="D3" s="51"/>
    </row>
    <row r="4" spans="1:4" s="2" customFormat="1" ht="25.5" x14ac:dyDescent="0.2">
      <c r="A4" s="23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5">
        <v>3111</v>
      </c>
      <c r="B5" s="15" t="s">
        <v>37</v>
      </c>
      <c r="C5" s="38">
        <v>431207.97</v>
      </c>
      <c r="D5" s="36">
        <v>181</v>
      </c>
    </row>
    <row r="6" spans="1:4" s="2" customFormat="1" x14ac:dyDescent="0.2">
      <c r="A6" s="35">
        <v>3121</v>
      </c>
      <c r="B6" s="15" t="s">
        <v>51</v>
      </c>
      <c r="C6" s="38">
        <v>2584.8000000000002</v>
      </c>
      <c r="D6" s="36">
        <v>182</v>
      </c>
    </row>
    <row r="7" spans="1:4" s="2" customFormat="1" x14ac:dyDescent="0.2">
      <c r="A7" s="35">
        <v>3132</v>
      </c>
      <c r="B7" s="15" t="s">
        <v>52</v>
      </c>
      <c r="C7" s="38">
        <v>70682.850000000006</v>
      </c>
      <c r="D7" s="36">
        <v>183</v>
      </c>
    </row>
    <row r="8" spans="1:4" s="2" customFormat="1" x14ac:dyDescent="0.2">
      <c r="A8" s="35">
        <v>3211</v>
      </c>
      <c r="B8" s="15" t="s">
        <v>39</v>
      </c>
      <c r="C8" s="38">
        <v>0</v>
      </c>
      <c r="D8" s="36">
        <v>184</v>
      </c>
    </row>
    <row r="9" spans="1:4" s="2" customFormat="1" x14ac:dyDescent="0.2">
      <c r="A9" s="35">
        <v>3213</v>
      </c>
      <c r="B9" s="15" t="s">
        <v>40</v>
      </c>
      <c r="C9" s="38">
        <v>0</v>
      </c>
      <c r="D9" s="36">
        <v>184</v>
      </c>
    </row>
    <row r="10" spans="1:4" s="2" customFormat="1" x14ac:dyDescent="0.2">
      <c r="A10" s="35">
        <v>3212</v>
      </c>
      <c r="B10" s="15" t="s">
        <v>38</v>
      </c>
      <c r="C10" s="38">
        <v>35421.69</v>
      </c>
      <c r="D10" s="36">
        <v>184</v>
      </c>
    </row>
    <row r="11" spans="1:4" s="2" customFormat="1" x14ac:dyDescent="0.2">
      <c r="A11" s="35">
        <v>3221</v>
      </c>
      <c r="B11" s="15" t="s">
        <v>41</v>
      </c>
      <c r="C11" s="38">
        <v>0</v>
      </c>
      <c r="D11" s="36">
        <v>185</v>
      </c>
    </row>
    <row r="12" spans="1:4" s="2" customFormat="1" x14ac:dyDescent="0.2">
      <c r="A12" s="35">
        <v>3223</v>
      </c>
      <c r="B12" s="15" t="s">
        <v>42</v>
      </c>
      <c r="C12" s="38">
        <v>0</v>
      </c>
      <c r="D12" s="36">
        <v>185</v>
      </c>
    </row>
    <row r="13" spans="1:4" s="2" customFormat="1" x14ac:dyDescent="0.2">
      <c r="A13" s="35">
        <v>3224</v>
      </c>
      <c r="B13" s="15" t="s">
        <v>53</v>
      </c>
      <c r="C13" s="38">
        <v>0</v>
      </c>
      <c r="D13" s="36">
        <v>185</v>
      </c>
    </row>
    <row r="14" spans="1:4" s="2" customFormat="1" x14ac:dyDescent="0.2">
      <c r="A14" s="35">
        <v>3225</v>
      </c>
      <c r="B14" s="15" t="s">
        <v>29</v>
      </c>
      <c r="C14" s="38">
        <v>0</v>
      </c>
      <c r="D14" s="36">
        <v>185</v>
      </c>
    </row>
    <row r="15" spans="1:4" s="2" customFormat="1" x14ac:dyDescent="0.2">
      <c r="A15" s="35">
        <v>3231</v>
      </c>
      <c r="B15" s="15" t="s">
        <v>43</v>
      </c>
      <c r="C15" s="38">
        <v>0</v>
      </c>
      <c r="D15" s="36">
        <v>186</v>
      </c>
    </row>
    <row r="16" spans="1:4" s="2" customFormat="1" x14ac:dyDescent="0.2">
      <c r="A16" s="35">
        <v>3232</v>
      </c>
      <c r="B16" s="15" t="s">
        <v>44</v>
      </c>
      <c r="C16" s="38">
        <v>0</v>
      </c>
      <c r="D16" s="36">
        <v>186</v>
      </c>
    </row>
    <row r="17" spans="1:23" s="2" customFormat="1" x14ac:dyDescent="0.2">
      <c r="A17" s="35">
        <v>3233</v>
      </c>
      <c r="B17" s="15" t="s">
        <v>31</v>
      </c>
      <c r="C17" s="38">
        <v>0</v>
      </c>
      <c r="D17" s="36">
        <v>186</v>
      </c>
    </row>
    <row r="18" spans="1:23" s="2" customFormat="1" x14ac:dyDescent="0.2">
      <c r="A18" s="35">
        <v>3234</v>
      </c>
      <c r="B18" s="15" t="s">
        <v>45</v>
      </c>
      <c r="C18" s="38">
        <v>0</v>
      </c>
      <c r="D18" s="36">
        <v>186</v>
      </c>
    </row>
    <row r="19" spans="1:23" x14ac:dyDescent="0.2">
      <c r="A19" s="7">
        <v>3235</v>
      </c>
      <c r="B19" s="28" t="s">
        <v>25</v>
      </c>
      <c r="C19" s="38">
        <v>0</v>
      </c>
      <c r="D19" s="36">
        <v>186</v>
      </c>
    </row>
    <row r="20" spans="1:23" x14ac:dyDescent="0.2">
      <c r="A20" s="7">
        <v>3237</v>
      </c>
      <c r="B20" s="8" t="s">
        <v>1</v>
      </c>
      <c r="C20" s="38">
        <v>6780.13</v>
      </c>
      <c r="D20" s="36">
        <v>186</v>
      </c>
    </row>
    <row r="21" spans="1:23" x14ac:dyDescent="0.2">
      <c r="A21" s="7">
        <v>3238</v>
      </c>
      <c r="B21" s="8" t="s">
        <v>32</v>
      </c>
      <c r="C21" s="38">
        <v>0</v>
      </c>
      <c r="D21" s="36">
        <v>186</v>
      </c>
    </row>
    <row r="22" spans="1:23" x14ac:dyDescent="0.2">
      <c r="A22" s="7">
        <v>3239</v>
      </c>
      <c r="B22" s="8" t="s">
        <v>47</v>
      </c>
      <c r="C22" s="38">
        <v>0</v>
      </c>
      <c r="D22" s="36">
        <v>186</v>
      </c>
    </row>
    <row r="23" spans="1:23" x14ac:dyDescent="0.2">
      <c r="A23" s="7">
        <v>3241</v>
      </c>
      <c r="B23" s="28" t="s">
        <v>26</v>
      </c>
      <c r="C23" s="38">
        <v>0</v>
      </c>
      <c r="D23" s="37">
        <v>187</v>
      </c>
    </row>
    <row r="24" spans="1:23" x14ac:dyDescent="0.2">
      <c r="A24" s="7">
        <v>3293</v>
      </c>
      <c r="B24" s="28" t="s">
        <v>34</v>
      </c>
      <c r="C24" s="38">
        <v>0</v>
      </c>
      <c r="D24" s="37">
        <v>188</v>
      </c>
    </row>
    <row r="25" spans="1:23" x14ac:dyDescent="0.2">
      <c r="A25" s="7">
        <v>3294</v>
      </c>
      <c r="B25" s="28" t="s">
        <v>48</v>
      </c>
      <c r="C25" s="38">
        <v>0</v>
      </c>
      <c r="D25" s="37">
        <v>188</v>
      </c>
    </row>
    <row r="26" spans="1:23" x14ac:dyDescent="0.2">
      <c r="A26" s="7">
        <v>3295</v>
      </c>
      <c r="B26" s="28" t="s">
        <v>54</v>
      </c>
      <c r="C26" s="38">
        <v>850</v>
      </c>
      <c r="D26" s="37">
        <v>188</v>
      </c>
    </row>
    <row r="27" spans="1:23" x14ac:dyDescent="0.2">
      <c r="A27" s="7">
        <v>3299</v>
      </c>
      <c r="B27" s="8" t="s">
        <v>2</v>
      </c>
      <c r="C27" s="38">
        <v>0</v>
      </c>
      <c r="D27" s="37">
        <v>188</v>
      </c>
    </row>
    <row r="28" spans="1:23" x14ac:dyDescent="0.2">
      <c r="A28" s="7">
        <v>3431</v>
      </c>
      <c r="B28" s="8" t="s">
        <v>46</v>
      </c>
      <c r="C28" s="38">
        <v>0</v>
      </c>
      <c r="D28" s="37"/>
      <c r="E28" s="12"/>
      <c r="F28" s="13"/>
      <c r="G28" s="12"/>
      <c r="H28" s="12"/>
      <c r="I28" s="12"/>
      <c r="J28" s="12"/>
      <c r="K28" s="12"/>
      <c r="L28" s="12"/>
      <c r="U28" s="33"/>
      <c r="V28" s="33"/>
      <c r="W28" s="33"/>
    </row>
    <row r="29" spans="1:23" s="4" customFormat="1" ht="16.5" customHeight="1" x14ac:dyDescent="0.2">
      <c r="A29" s="46" t="s">
        <v>8</v>
      </c>
      <c r="B29" s="47"/>
      <c r="C29" s="29">
        <f>SUM(C5:C28)</f>
        <v>547527.44000000006</v>
      </c>
      <c r="D29" s="9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x14ac:dyDescent="0.2">
      <c r="A30" s="7">
        <v>4124</v>
      </c>
      <c r="B30" s="28" t="s">
        <v>27</v>
      </c>
      <c r="C30" s="24">
        <v>0</v>
      </c>
      <c r="D30" s="3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x14ac:dyDescent="0.2">
      <c r="A31" s="7">
        <v>4221</v>
      </c>
      <c r="B31" s="28" t="s">
        <v>30</v>
      </c>
      <c r="C31" s="39">
        <v>0</v>
      </c>
      <c r="D31" s="37">
        <v>192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">
      <c r="A32" s="7">
        <v>4222</v>
      </c>
      <c r="B32" s="28" t="s">
        <v>35</v>
      </c>
      <c r="C32" s="24">
        <v>0</v>
      </c>
      <c r="D32" s="37">
        <v>192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">
      <c r="A33" s="7">
        <v>4223</v>
      </c>
      <c r="B33" s="8" t="s">
        <v>4</v>
      </c>
      <c r="C33" s="24">
        <v>0</v>
      </c>
      <c r="D33" s="37">
        <v>192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x14ac:dyDescent="0.2">
      <c r="A34" s="7">
        <v>4226</v>
      </c>
      <c r="B34" s="28" t="s">
        <v>28</v>
      </c>
      <c r="C34" s="24">
        <v>0</v>
      </c>
      <c r="D34" s="37">
        <v>192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x14ac:dyDescent="0.2">
      <c r="A35" s="7">
        <v>4227</v>
      </c>
      <c r="B35" s="31" t="s">
        <v>3</v>
      </c>
      <c r="C35" s="24">
        <v>0</v>
      </c>
      <c r="D35" s="37">
        <v>192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x14ac:dyDescent="0.2">
      <c r="A36" s="7">
        <v>4241</v>
      </c>
      <c r="B36" s="28" t="s">
        <v>63</v>
      </c>
      <c r="C36" s="39">
        <v>0</v>
      </c>
      <c r="D36" s="37">
        <v>193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x14ac:dyDescent="0.2">
      <c r="A37" s="7">
        <v>4262</v>
      </c>
      <c r="B37" s="28" t="s">
        <v>64</v>
      </c>
      <c r="C37" s="24">
        <v>0</v>
      </c>
      <c r="D37" s="37">
        <v>194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6.5" customHeight="1" x14ac:dyDescent="0.2">
      <c r="A38" s="46" t="s">
        <v>9</v>
      </c>
      <c r="B38" s="47"/>
      <c r="C38" s="30">
        <f>SUM(C30:C37)</f>
        <v>0</v>
      </c>
      <c r="D38" s="9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11" customFormat="1" ht="25.5" customHeight="1" x14ac:dyDescent="0.2">
      <c r="A39" s="48" t="s">
        <v>10</v>
      </c>
      <c r="B39" s="48"/>
      <c r="C39" s="27">
        <f>C29+C38</f>
        <v>547527.44000000006</v>
      </c>
      <c r="D39" s="1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x14ac:dyDescent="0.2">
      <c r="U40" s="33"/>
      <c r="V40" s="33"/>
      <c r="W40" s="33"/>
    </row>
    <row r="41" spans="1:23" x14ac:dyDescent="0.2">
      <c r="B41" s="16" t="s">
        <v>62</v>
      </c>
    </row>
    <row r="43" spans="1:23" x14ac:dyDescent="0.2">
      <c r="B43" s="16" t="s">
        <v>24</v>
      </c>
    </row>
  </sheetData>
  <mergeCells count="6">
    <mergeCell ref="A1:D1"/>
    <mergeCell ref="A29:B29"/>
    <mergeCell ref="A38:B38"/>
    <mergeCell ref="A39:B39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workbookViewId="0">
      <selection activeCell="C10" sqref="C10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2" t="s">
        <v>11</v>
      </c>
      <c r="B1" s="53"/>
      <c r="C1" s="53"/>
      <c r="D1" s="54"/>
    </row>
    <row r="2" spans="1:19" ht="24.75" customHeight="1" x14ac:dyDescent="0.2">
      <c r="A2" s="49" t="s">
        <v>23</v>
      </c>
      <c r="B2" s="50"/>
      <c r="C2" s="50"/>
      <c r="D2" s="51"/>
    </row>
    <row r="3" spans="1:19" ht="26.25" customHeight="1" x14ac:dyDescent="0.2">
      <c r="A3" s="49" t="s">
        <v>61</v>
      </c>
      <c r="B3" s="50"/>
      <c r="C3" s="50"/>
      <c r="D3" s="51"/>
    </row>
    <row r="4" spans="1:19" s="2" customFormat="1" ht="25.5" x14ac:dyDescent="0.2">
      <c r="A4" s="23" t="s">
        <v>50</v>
      </c>
      <c r="B4" s="5" t="s">
        <v>0</v>
      </c>
      <c r="C4" s="6" t="s">
        <v>5</v>
      </c>
      <c r="D4" s="23" t="s">
        <v>60</v>
      </c>
    </row>
    <row r="5" spans="1:19" x14ac:dyDescent="0.2">
      <c r="A5" s="14">
        <v>6341</v>
      </c>
      <c r="B5" s="15" t="s">
        <v>33</v>
      </c>
      <c r="C5" s="39">
        <v>0</v>
      </c>
      <c r="D5" s="42" t="s">
        <v>58</v>
      </c>
    </row>
    <row r="6" spans="1:19" x14ac:dyDescent="0.2">
      <c r="A6" s="7">
        <v>6413</v>
      </c>
      <c r="B6" s="8" t="s">
        <v>12</v>
      </c>
      <c r="C6" s="39">
        <v>11.97</v>
      </c>
      <c r="D6" s="42" t="s">
        <v>55</v>
      </c>
    </row>
    <row r="7" spans="1:19" x14ac:dyDescent="0.2">
      <c r="A7" s="7">
        <v>6381</v>
      </c>
      <c r="B7" s="28" t="s">
        <v>36</v>
      </c>
      <c r="C7" s="39">
        <v>0</v>
      </c>
      <c r="D7" s="42" t="s">
        <v>57</v>
      </c>
    </row>
    <row r="8" spans="1:19" x14ac:dyDescent="0.2">
      <c r="A8" s="7">
        <v>6526</v>
      </c>
      <c r="B8" s="8" t="s">
        <v>13</v>
      </c>
      <c r="C8" s="39">
        <v>12200</v>
      </c>
      <c r="D8" s="42" t="s">
        <v>56</v>
      </c>
    </row>
    <row r="9" spans="1:19" x14ac:dyDescent="0.2">
      <c r="A9" s="7">
        <v>6361</v>
      </c>
      <c r="B9" s="8" t="s">
        <v>49</v>
      </c>
      <c r="C9" s="24">
        <v>281781.92</v>
      </c>
      <c r="D9" s="42" t="s">
        <v>57</v>
      </c>
    </row>
    <row r="10" spans="1:19" x14ac:dyDescent="0.2">
      <c r="A10" s="7">
        <v>6632</v>
      </c>
      <c r="B10" s="8" t="s">
        <v>14</v>
      </c>
      <c r="C10" s="24">
        <v>0</v>
      </c>
      <c r="D10" s="42" t="s">
        <v>59</v>
      </c>
    </row>
    <row r="11" spans="1:19" s="19" customFormat="1" ht="24.75" customHeight="1" x14ac:dyDescent="0.2">
      <c r="A11" s="18"/>
      <c r="B11" s="20" t="s">
        <v>21</v>
      </c>
      <c r="C11" s="25">
        <f>SUM(C5:C10)</f>
        <v>293993.88999999996</v>
      </c>
      <c r="D11" s="40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x14ac:dyDescent="0.2">
      <c r="A12" s="7">
        <v>92211</v>
      </c>
      <c r="B12" s="8" t="s">
        <v>15</v>
      </c>
      <c r="C12" s="24">
        <v>351667.52</v>
      </c>
      <c r="D12" s="40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x14ac:dyDescent="0.2">
      <c r="A13" s="7">
        <v>92221</v>
      </c>
      <c r="B13" s="8" t="s">
        <v>16</v>
      </c>
      <c r="C13" s="24"/>
      <c r="D13" s="40"/>
      <c r="E13" s="33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2">
      <c r="A14" s="7">
        <v>92212</v>
      </c>
      <c r="B14" s="8" t="s">
        <v>17</v>
      </c>
      <c r="C14" s="24">
        <v>103769.78</v>
      </c>
      <c r="D14" s="4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2">
      <c r="A15" s="7">
        <v>92222</v>
      </c>
      <c r="B15" s="8" t="s">
        <v>18</v>
      </c>
      <c r="C15" s="24"/>
      <c r="D15" s="4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2">
      <c r="A16" s="7">
        <v>92213</v>
      </c>
      <c r="B16" s="8" t="s">
        <v>19</v>
      </c>
      <c r="C16" s="24"/>
      <c r="D16" s="40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7">
        <v>92223</v>
      </c>
      <c r="B17" s="8" t="s">
        <v>20</v>
      </c>
      <c r="C17" s="24"/>
      <c r="D17" s="4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7" customFormat="1" ht="23.25" customHeight="1" x14ac:dyDescent="0.2">
      <c r="A18" s="21"/>
      <c r="B18" s="22" t="s">
        <v>22</v>
      </c>
      <c r="C18" s="26">
        <f>SUM(C12:C17)</f>
        <v>455437.30000000005</v>
      </c>
      <c r="D18" s="40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s="11" customFormat="1" ht="25.5" customHeight="1" x14ac:dyDescent="0.2">
      <c r="A19" s="48" t="s">
        <v>10</v>
      </c>
      <c r="B19" s="48"/>
      <c r="C19" s="27">
        <f>SUM(C11+C18)</f>
        <v>749431.19</v>
      </c>
      <c r="D19" s="4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1" spans="1:19" x14ac:dyDescent="0.2">
      <c r="B21" s="16" t="s">
        <v>62</v>
      </c>
    </row>
    <row r="23" spans="1:19" x14ac:dyDescent="0.2">
      <c r="B23" s="16" t="s">
        <v>24</v>
      </c>
    </row>
  </sheetData>
  <mergeCells count="4">
    <mergeCell ref="A19:B19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2021-02-25T08:49:10Z</dcterms:modified>
</cp:coreProperties>
</file>