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0\"/>
    </mc:Choice>
  </mc:AlternateContent>
  <bookViews>
    <workbookView xWindow="0" yWindow="0" windowWidth="25440" windowHeight="13125"/>
  </bookViews>
  <sheets>
    <sheet name="izvješće rashodi" sheetId="2" r:id="rId1"/>
    <sheet name=" izvješće prihodi" sheetId="10" r:id="rId2"/>
  </sheets>
  <definedNames>
    <definedName name="_xlnm.Print_Titles" localSheetId="0">'izvješće rashodi'!$4:$4</definedName>
    <definedName name="_xlnm.Print_Area" localSheetId="1">' izvješće prihodi'!$A:$D</definedName>
    <definedName name="_xlnm.Print_Area" localSheetId="0">'izvješće rashodi'!$A:$D</definedName>
  </definedNames>
  <calcPr calcId="162913"/>
</workbook>
</file>

<file path=xl/calcChain.xml><?xml version="1.0" encoding="utf-8"?>
<calcChain xmlns="http://schemas.openxmlformats.org/spreadsheetml/2006/main">
  <c r="C30" i="2" l="1"/>
  <c r="C37" i="2" l="1"/>
  <c r="C18" i="10" l="1"/>
  <c r="C11" i="10"/>
  <c r="C19" i="10" l="1"/>
  <c r="C38" i="2"/>
</calcChain>
</file>

<file path=xl/sharedStrings.xml><?xml version="1.0" encoding="utf-8"?>
<sst xmlns="http://schemas.openxmlformats.org/spreadsheetml/2006/main" count="67" uniqueCount="59">
  <si>
    <t>NAZIV</t>
  </si>
  <si>
    <t>Intelektualne i osobne usluge</t>
  </si>
  <si>
    <t>Ostali nespomenuti rashodi poslovanja</t>
  </si>
  <si>
    <t>Uređaji, strojevi i oprema za ostale namjene</t>
  </si>
  <si>
    <t>Oprema za održavanje i zaštitu</t>
  </si>
  <si>
    <t>IZNOS</t>
  </si>
  <si>
    <t>POZICIJA PRORAČUNA</t>
  </si>
  <si>
    <t>IZVJEŠĆE O IZVRŠENJU RASHODA FINANCIRANIH IZ VLASTITIH PRIHODA</t>
  </si>
  <si>
    <t>Ukupno klasa 3</t>
  </si>
  <si>
    <t>Ukupno klasa 4</t>
  </si>
  <si>
    <t>SVEUKUPNO</t>
  </si>
  <si>
    <t>IZVJEŠĆE O IZVRŠENJU  VLASTITIH PRIHODA</t>
  </si>
  <si>
    <t>Kamate na oročena sredstva i depozite po viđenju</t>
  </si>
  <si>
    <t>Ostali nespomenuti prihodi</t>
  </si>
  <si>
    <t>Kapitalne donacije</t>
  </si>
  <si>
    <t>Višak prihoda poslovanja - preneseni</t>
  </si>
  <si>
    <t>Manjak prihoda poslovanja preneseni</t>
  </si>
  <si>
    <t>Višak prihoda od nefinancijske imovine - preneseni</t>
  </si>
  <si>
    <t>Manjak prihoda od nefinancijske imovine - preneseni</t>
  </si>
  <si>
    <t>Višak primitaka od financijske imovine - preneseni</t>
  </si>
  <si>
    <t>Manjak primitaka od financijske imovine - preneseni</t>
  </si>
  <si>
    <t>Ukupno klasa 6</t>
  </si>
  <si>
    <t>Ukupno klasa 9</t>
  </si>
  <si>
    <t>Proračunski korisnik: UMJETNIČKA ŠKOLA BELI MANASTIR</t>
  </si>
  <si>
    <t>Ravnatelj: MILOŠ GRUBIĆ</t>
  </si>
  <si>
    <t>Zakupnine i najamnine</t>
  </si>
  <si>
    <t>Naknade troškova osobama izvan radnog odnosa</t>
  </si>
  <si>
    <t>Ostala prava</t>
  </si>
  <si>
    <t>Sportska i glazbena oprema</t>
  </si>
  <si>
    <t>Sitan inventar</t>
  </si>
  <si>
    <t>Uredska oprema i namještaj</t>
  </si>
  <si>
    <t>Usluge promidžbe i informiranja</t>
  </si>
  <si>
    <t>Računalne usluge</t>
  </si>
  <si>
    <t>Tekuće pomoći od izvanproračunskih korisnika- HZZ</t>
  </si>
  <si>
    <t>Reprezentacija</t>
  </si>
  <si>
    <t>Komunikacijska oprema</t>
  </si>
  <si>
    <t>Tekuće pomoći iz državnog proračuna temeljem prijenosa EU sredstava</t>
  </si>
  <si>
    <t>Plaća</t>
  </si>
  <si>
    <t>Naknade za prijevoz, na posao i s posla</t>
  </si>
  <si>
    <t>Službena putovanja</t>
  </si>
  <si>
    <t>Stručno usavršavanje zaposlenika</t>
  </si>
  <si>
    <t>Uredski materijal i materjalni rashodi</t>
  </si>
  <si>
    <t>Električna energija</t>
  </si>
  <si>
    <t>Usluge telefona,pošte i prijevoza</t>
  </si>
  <si>
    <t>Usluge telk. I invest.održ.postrojenja i opreme</t>
  </si>
  <si>
    <t>Komunalne usluge</t>
  </si>
  <si>
    <t>Bankarske usluge i usluge platnog prometa</t>
  </si>
  <si>
    <t>Ostale usluge</t>
  </si>
  <si>
    <t>Članarine</t>
  </si>
  <si>
    <t>Tekuće pomoći proračunskim korisnicima iz prorač. Koji im nije nadležan- MZO</t>
  </si>
  <si>
    <t xml:space="preserve">KONTO
</t>
  </si>
  <si>
    <t>Ostali rashodi za zaposlene</t>
  </si>
  <si>
    <t>Doprinosi za obvezno zdravstveno osiguranje</t>
  </si>
  <si>
    <t>Doprinosi za obvezno osiguranje u slučaju nezaposlenosti</t>
  </si>
  <si>
    <t>Materijal i dijelovi za tekuće i investicijsko održavanje</t>
  </si>
  <si>
    <t>Pristojbe i naknade</t>
  </si>
  <si>
    <t>Razdoblje: 01.01. - 31.03. 2020.</t>
  </si>
  <si>
    <t>U Belom Manastiru,    22. travnja 2020.</t>
  </si>
  <si>
    <t>U Belom Manastiru,    22 . travnja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</si>
</sst>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2" borderId="1" xfId="0" applyNumberFormat="1" applyFill="1" applyBorder="1"/>
    <xf numFmtId="3" fontId="1" fillId="3" borderId="1" xfId="0" applyNumberFormat="1" applyFont="1" applyFill="1" applyBorder="1"/>
    <xf numFmtId="0" fontId="1" fillId="3" borderId="0" xfId="0" applyFont="1" applyFill="1"/>
    <xf numFmtId="0" fontId="0" fillId="0" borderId="0" xfId="0" applyFill="1"/>
    <xf numFmtId="3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3" fontId="0" fillId="4" borderId="1" xfId="0" applyNumberFormat="1" applyFill="1" applyBorder="1"/>
    <xf numFmtId="0" fontId="0" fillId="4" borderId="0" xfId="0" applyFill="1"/>
    <xf numFmtId="0" fontId="0" fillId="5" borderId="1" xfId="0" applyFill="1" applyBorder="1" applyAlignment="1">
      <alignment horizontal="center"/>
    </xf>
    <xf numFmtId="3" fontId="0" fillId="5" borderId="1" xfId="0" applyNumberFormat="1" applyFill="1" applyBorder="1"/>
    <xf numFmtId="0" fontId="0" fillId="5" borderId="0" xfId="0" applyFill="1"/>
    <xf numFmtId="0" fontId="4" fillId="5" borderId="1" xfId="0" applyFont="1" applyFill="1" applyBorder="1"/>
    <xf numFmtId="0" fontId="0" fillId="4" borderId="2" xfId="0" applyFill="1" applyBorder="1" applyAlignment="1">
      <alignment horizontal="center"/>
    </xf>
    <xf numFmtId="0" fontId="4" fillId="4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5" borderId="1" xfId="0" applyNumberFormat="1" applyFill="1" applyBorder="1"/>
    <xf numFmtId="4" fontId="0" fillId="4" borderId="1" xfId="0" applyNumberFormat="1" applyFill="1" applyBorder="1"/>
    <xf numFmtId="4" fontId="1" fillId="3" borderId="1" xfId="0" applyNumberFormat="1" applyFont="1" applyFill="1" applyBorder="1"/>
    <xf numFmtId="0" fontId="4" fillId="0" borderId="1" xfId="0" applyFont="1" applyBorder="1"/>
    <xf numFmtId="4" fontId="0" fillId="2" borderId="1" xfId="0" applyNumberFormat="1" applyFill="1" applyBorder="1"/>
    <xf numFmtId="4" fontId="4" fillId="2" borderId="1" xfId="0" applyNumberFormat="1" applyFont="1" applyFill="1" applyBorder="1"/>
    <xf numFmtId="0" fontId="4" fillId="0" borderId="1" xfId="1" applyBorder="1"/>
    <xf numFmtId="3" fontId="0" fillId="6" borderId="0" xfId="0" applyNumberFormat="1" applyFill="1"/>
    <xf numFmtId="0" fontId="0" fillId="6" borderId="0" xfId="0" applyFill="1"/>
    <xf numFmtId="0" fontId="1" fillId="6" borderId="0" xfId="0" applyFont="1" applyFill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ill="1" applyBorder="1"/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topLeftCell="A10" zoomScaleNormal="100" zoomScaleSheetLayoutView="100" workbookViewId="0">
      <selection activeCell="D37" sqref="D37"/>
    </sheetView>
  </sheetViews>
  <sheetFormatPr defaultRowHeight="12.75" x14ac:dyDescent="0.2"/>
  <cols>
    <col min="1" max="1" width="8.28515625" style="1" customWidth="1"/>
    <col min="2" max="2" width="48.5703125" customWidth="1"/>
    <col min="3" max="3" width="23.7109375" style="3" customWidth="1"/>
    <col min="4" max="4" width="12.7109375" style="3" customWidth="1"/>
    <col min="5" max="5" width="10" customWidth="1"/>
    <col min="7" max="7" width="12.140625" customWidth="1"/>
  </cols>
  <sheetData>
    <row r="1" spans="1:4" ht="31.5" customHeight="1" x14ac:dyDescent="0.2">
      <c r="A1" s="44" t="s">
        <v>7</v>
      </c>
      <c r="B1" s="45"/>
      <c r="C1" s="45"/>
      <c r="D1" s="46"/>
    </row>
    <row r="2" spans="1:4" ht="24.75" customHeight="1" x14ac:dyDescent="0.2">
      <c r="A2" s="50" t="s">
        <v>23</v>
      </c>
      <c r="B2" s="51"/>
      <c r="C2" s="51"/>
      <c r="D2" s="52"/>
    </row>
    <row r="3" spans="1:4" ht="26.25" customHeight="1" x14ac:dyDescent="0.2">
      <c r="A3" s="50" t="s">
        <v>56</v>
      </c>
      <c r="B3" s="51"/>
      <c r="C3" s="51"/>
      <c r="D3" s="52"/>
    </row>
    <row r="4" spans="1:4" s="2" customFormat="1" ht="25.5" x14ac:dyDescent="0.2">
      <c r="A4" s="26" t="s">
        <v>50</v>
      </c>
      <c r="B4" s="5" t="s">
        <v>0</v>
      </c>
      <c r="C4" s="6" t="s">
        <v>5</v>
      </c>
      <c r="D4" s="6" t="s">
        <v>6</v>
      </c>
    </row>
    <row r="5" spans="1:4" s="2" customFormat="1" x14ac:dyDescent="0.2">
      <c r="A5" s="38">
        <v>3111</v>
      </c>
      <c r="B5" s="16" t="s">
        <v>37</v>
      </c>
      <c r="C5" s="42">
        <v>637130.9</v>
      </c>
      <c r="D5" s="40"/>
    </row>
    <row r="6" spans="1:4" s="2" customFormat="1" x14ac:dyDescent="0.2">
      <c r="A6" s="38">
        <v>3121</v>
      </c>
      <c r="B6" s="16" t="s">
        <v>51</v>
      </c>
      <c r="C6" s="42">
        <v>0</v>
      </c>
      <c r="D6" s="40"/>
    </row>
    <row r="7" spans="1:4" s="2" customFormat="1" x14ac:dyDescent="0.2">
      <c r="A7" s="38">
        <v>3132</v>
      </c>
      <c r="B7" s="16" t="s">
        <v>52</v>
      </c>
      <c r="C7" s="42">
        <v>105126.61</v>
      </c>
      <c r="D7" s="40"/>
    </row>
    <row r="8" spans="1:4" s="2" customFormat="1" x14ac:dyDescent="0.2">
      <c r="A8" s="38">
        <v>3133</v>
      </c>
      <c r="B8" s="16" t="s">
        <v>53</v>
      </c>
      <c r="C8" s="42">
        <v>0</v>
      </c>
      <c r="D8" s="40"/>
    </row>
    <row r="9" spans="1:4" s="2" customFormat="1" x14ac:dyDescent="0.2">
      <c r="A9" s="38">
        <v>3211</v>
      </c>
      <c r="B9" s="16" t="s">
        <v>39</v>
      </c>
      <c r="C9" s="39">
        <v>0</v>
      </c>
      <c r="D9" s="40">
        <v>157</v>
      </c>
    </row>
    <row r="10" spans="1:4" s="2" customFormat="1" x14ac:dyDescent="0.2">
      <c r="A10" s="38">
        <v>3213</v>
      </c>
      <c r="B10" s="16" t="s">
        <v>40</v>
      </c>
      <c r="C10" s="39">
        <v>0</v>
      </c>
      <c r="D10" s="40">
        <v>157</v>
      </c>
    </row>
    <row r="11" spans="1:4" s="2" customFormat="1" x14ac:dyDescent="0.2">
      <c r="A11" s="38">
        <v>3212</v>
      </c>
      <c r="B11" s="16" t="s">
        <v>38</v>
      </c>
      <c r="C11" s="42">
        <v>77328.56</v>
      </c>
      <c r="D11" s="40">
        <v>157</v>
      </c>
    </row>
    <row r="12" spans="1:4" s="2" customFormat="1" x14ac:dyDescent="0.2">
      <c r="A12" s="38">
        <v>3221</v>
      </c>
      <c r="B12" s="16" t="s">
        <v>41</v>
      </c>
      <c r="C12" s="39">
        <v>0</v>
      </c>
      <c r="D12" s="40">
        <v>158</v>
      </c>
    </row>
    <row r="13" spans="1:4" s="2" customFormat="1" x14ac:dyDescent="0.2">
      <c r="A13" s="38">
        <v>3223</v>
      </c>
      <c r="B13" s="16" t="s">
        <v>42</v>
      </c>
      <c r="C13" s="39">
        <v>0</v>
      </c>
      <c r="D13" s="40">
        <v>158</v>
      </c>
    </row>
    <row r="14" spans="1:4" s="2" customFormat="1" x14ac:dyDescent="0.2">
      <c r="A14" s="38">
        <v>3224</v>
      </c>
      <c r="B14" s="16" t="s">
        <v>54</v>
      </c>
      <c r="C14" s="39">
        <v>0</v>
      </c>
      <c r="D14" s="40">
        <v>158</v>
      </c>
    </row>
    <row r="15" spans="1:4" s="2" customFormat="1" x14ac:dyDescent="0.2">
      <c r="A15" s="38">
        <v>3225</v>
      </c>
      <c r="B15" s="16" t="s">
        <v>29</v>
      </c>
      <c r="C15" s="39">
        <v>0</v>
      </c>
      <c r="D15" s="40">
        <v>158</v>
      </c>
    </row>
    <row r="16" spans="1:4" s="2" customFormat="1" x14ac:dyDescent="0.2">
      <c r="A16" s="38">
        <v>3231</v>
      </c>
      <c r="B16" s="16" t="s">
        <v>43</v>
      </c>
      <c r="C16" s="39">
        <v>173.23</v>
      </c>
      <c r="D16" s="40">
        <v>159</v>
      </c>
    </row>
    <row r="17" spans="1:23" s="2" customFormat="1" x14ac:dyDescent="0.2">
      <c r="A17" s="38">
        <v>3232</v>
      </c>
      <c r="B17" s="16" t="s">
        <v>44</v>
      </c>
      <c r="C17" s="39">
        <v>0</v>
      </c>
      <c r="D17" s="40">
        <v>159</v>
      </c>
    </row>
    <row r="18" spans="1:23" s="2" customFormat="1" x14ac:dyDescent="0.2">
      <c r="A18" s="38">
        <v>3233</v>
      </c>
      <c r="B18" s="16" t="s">
        <v>31</v>
      </c>
      <c r="C18" s="39">
        <v>0</v>
      </c>
      <c r="D18" s="40">
        <v>159</v>
      </c>
    </row>
    <row r="19" spans="1:23" s="2" customFormat="1" x14ac:dyDescent="0.2">
      <c r="A19" s="38">
        <v>3234</v>
      </c>
      <c r="B19" s="16" t="s">
        <v>45</v>
      </c>
      <c r="C19" s="39">
        <v>0</v>
      </c>
      <c r="D19" s="40">
        <v>159</v>
      </c>
    </row>
    <row r="20" spans="1:23" x14ac:dyDescent="0.2">
      <c r="A20" s="7">
        <v>3235</v>
      </c>
      <c r="B20" s="31" t="s">
        <v>25</v>
      </c>
      <c r="C20" s="27">
        <v>0</v>
      </c>
      <c r="D20" s="40">
        <v>159</v>
      </c>
    </row>
    <row r="21" spans="1:23" x14ac:dyDescent="0.2">
      <c r="A21" s="7">
        <v>3237</v>
      </c>
      <c r="B21" s="8" t="s">
        <v>1</v>
      </c>
      <c r="C21" s="27">
        <v>8922.33</v>
      </c>
      <c r="D21" s="40">
        <v>159</v>
      </c>
    </row>
    <row r="22" spans="1:23" x14ac:dyDescent="0.2">
      <c r="A22" s="7">
        <v>3238</v>
      </c>
      <c r="B22" s="8" t="s">
        <v>32</v>
      </c>
      <c r="C22" s="27">
        <v>0</v>
      </c>
      <c r="D22" s="40">
        <v>159</v>
      </c>
    </row>
    <row r="23" spans="1:23" x14ac:dyDescent="0.2">
      <c r="A23" s="7">
        <v>3239</v>
      </c>
      <c r="B23" s="8" t="s">
        <v>47</v>
      </c>
      <c r="C23" s="27">
        <v>0</v>
      </c>
      <c r="D23" s="40">
        <v>159</v>
      </c>
    </row>
    <row r="24" spans="1:23" x14ac:dyDescent="0.2">
      <c r="A24" s="7">
        <v>3241</v>
      </c>
      <c r="B24" s="31" t="s">
        <v>26</v>
      </c>
      <c r="C24" s="27">
        <v>0</v>
      </c>
      <c r="D24" s="41">
        <v>160</v>
      </c>
    </row>
    <row r="25" spans="1:23" x14ac:dyDescent="0.2">
      <c r="A25" s="7">
        <v>3293</v>
      </c>
      <c r="B25" s="31" t="s">
        <v>34</v>
      </c>
      <c r="C25" s="27">
        <v>0</v>
      </c>
      <c r="D25" s="41">
        <v>161</v>
      </c>
    </row>
    <row r="26" spans="1:23" x14ac:dyDescent="0.2">
      <c r="A26" s="7">
        <v>3294</v>
      </c>
      <c r="B26" s="31" t="s">
        <v>48</v>
      </c>
      <c r="C26" s="27">
        <v>0</v>
      </c>
      <c r="D26" s="41">
        <v>161</v>
      </c>
    </row>
    <row r="27" spans="1:23" x14ac:dyDescent="0.2">
      <c r="A27" s="7">
        <v>3295</v>
      </c>
      <c r="B27" s="31" t="s">
        <v>55</v>
      </c>
      <c r="C27" s="27">
        <v>4375</v>
      </c>
      <c r="D27" s="41">
        <v>161</v>
      </c>
    </row>
    <row r="28" spans="1:23" x14ac:dyDescent="0.2">
      <c r="A28" s="7">
        <v>3299</v>
      </c>
      <c r="B28" s="8" t="s">
        <v>2</v>
      </c>
      <c r="C28" s="27">
        <v>0</v>
      </c>
      <c r="D28" s="41">
        <v>161</v>
      </c>
    </row>
    <row r="29" spans="1:23" x14ac:dyDescent="0.2">
      <c r="A29" s="7">
        <v>3431</v>
      </c>
      <c r="B29" s="8" t="s">
        <v>46</v>
      </c>
      <c r="C29" s="27">
        <v>733.6</v>
      </c>
      <c r="D29" s="41"/>
      <c r="E29" s="13"/>
      <c r="F29" s="14"/>
      <c r="G29" s="13"/>
      <c r="H29" s="13"/>
      <c r="I29" s="13"/>
      <c r="J29" s="13"/>
      <c r="K29" s="13"/>
      <c r="L29" s="13"/>
      <c r="U29" s="36"/>
      <c r="V29" s="36"/>
      <c r="W29" s="36"/>
    </row>
    <row r="30" spans="1:23" s="4" customFormat="1" ht="16.5" customHeight="1" x14ac:dyDescent="0.2">
      <c r="A30" s="47" t="s">
        <v>8</v>
      </c>
      <c r="B30" s="48"/>
      <c r="C30" s="32">
        <f>SUM(C5:C29)</f>
        <v>833790.23</v>
      </c>
      <c r="D30" s="10"/>
      <c r="E30" s="3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x14ac:dyDescent="0.2">
      <c r="A31" s="7">
        <v>4124</v>
      </c>
      <c r="B31" s="31" t="s">
        <v>27</v>
      </c>
      <c r="C31" s="27">
        <v>0</v>
      </c>
      <c r="D31" s="41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x14ac:dyDescent="0.2">
      <c r="A32" s="7">
        <v>4221</v>
      </c>
      <c r="B32" s="31" t="s">
        <v>30</v>
      </c>
      <c r="C32" s="27">
        <v>2425</v>
      </c>
      <c r="D32" s="41">
        <v>165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x14ac:dyDescent="0.2">
      <c r="A33" s="7">
        <v>4222</v>
      </c>
      <c r="B33" s="31" t="s">
        <v>35</v>
      </c>
      <c r="C33" s="27">
        <v>0</v>
      </c>
      <c r="D33" s="41">
        <v>165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x14ac:dyDescent="0.2">
      <c r="A34" s="7">
        <v>4223</v>
      </c>
      <c r="B34" s="8" t="s">
        <v>4</v>
      </c>
      <c r="C34" s="27">
        <v>0</v>
      </c>
      <c r="D34" s="41">
        <v>165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x14ac:dyDescent="0.2">
      <c r="A35" s="7">
        <v>4226</v>
      </c>
      <c r="B35" s="31" t="s">
        <v>28</v>
      </c>
      <c r="C35" s="27">
        <v>0</v>
      </c>
      <c r="D35" s="41">
        <v>165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  <row r="36" spans="1:23" x14ac:dyDescent="0.2">
      <c r="A36" s="7">
        <v>4227</v>
      </c>
      <c r="B36" s="34" t="s">
        <v>3</v>
      </c>
      <c r="C36" s="27">
        <v>0</v>
      </c>
      <c r="D36" s="41">
        <v>165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ht="16.5" customHeight="1" x14ac:dyDescent="0.2">
      <c r="A37" s="47" t="s">
        <v>9</v>
      </c>
      <c r="B37" s="48"/>
      <c r="C37" s="33">
        <f>SUM(C31:C36)</f>
        <v>2425</v>
      </c>
      <c r="D37" s="10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  <row r="38" spans="1:23" s="12" customFormat="1" ht="25.5" customHeight="1" x14ac:dyDescent="0.2">
      <c r="A38" s="49" t="s">
        <v>10</v>
      </c>
      <c r="B38" s="49"/>
      <c r="C38" s="30">
        <f>C30+C37</f>
        <v>836215.23</v>
      </c>
      <c r="D38" s="11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</row>
    <row r="39" spans="1:23" x14ac:dyDescent="0.2">
      <c r="U39" s="36"/>
      <c r="V39" s="36"/>
      <c r="W39" s="36"/>
    </row>
    <row r="40" spans="1:23" x14ac:dyDescent="0.2">
      <c r="B40" s="17" t="s">
        <v>58</v>
      </c>
    </row>
    <row r="42" spans="1:23" x14ac:dyDescent="0.2">
      <c r="B42" s="17" t="s">
        <v>24</v>
      </c>
    </row>
  </sheetData>
  <mergeCells count="6">
    <mergeCell ref="A1:D1"/>
    <mergeCell ref="A30:B30"/>
    <mergeCell ref="A37:B37"/>
    <mergeCell ref="A38:B38"/>
    <mergeCell ref="A2:D2"/>
    <mergeCell ref="A3:D3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workbookViewId="0">
      <selection activeCell="B32" sqref="B32"/>
    </sheetView>
  </sheetViews>
  <sheetFormatPr defaultRowHeight="12.75" x14ac:dyDescent="0.2"/>
  <cols>
    <col min="1" max="1" width="8.28515625" style="1" customWidth="1"/>
    <col min="2" max="2" width="66" customWidth="1"/>
    <col min="3" max="3" width="11.85546875" style="3" customWidth="1"/>
    <col min="4" max="4" width="12.42578125" style="3" customWidth="1"/>
    <col min="5" max="5" width="10" customWidth="1"/>
    <col min="7" max="7" width="12.140625" customWidth="1"/>
  </cols>
  <sheetData>
    <row r="1" spans="1:20" ht="31.5" customHeight="1" x14ac:dyDescent="0.2">
      <c r="A1" s="44" t="s">
        <v>11</v>
      </c>
      <c r="B1" s="45"/>
      <c r="C1" s="45"/>
      <c r="D1" s="46"/>
    </row>
    <row r="2" spans="1:20" ht="24.75" customHeight="1" x14ac:dyDescent="0.2">
      <c r="A2" s="50" t="s">
        <v>23</v>
      </c>
      <c r="B2" s="51"/>
      <c r="C2" s="51"/>
      <c r="D2" s="52"/>
    </row>
    <row r="3" spans="1:20" ht="26.25" customHeight="1" x14ac:dyDescent="0.2">
      <c r="A3" s="50" t="s">
        <v>56</v>
      </c>
      <c r="B3" s="51"/>
      <c r="C3" s="51"/>
      <c r="D3" s="52"/>
    </row>
    <row r="4" spans="1:20" s="2" customFormat="1" ht="38.25" x14ac:dyDescent="0.2">
      <c r="A4" s="26" t="s">
        <v>50</v>
      </c>
      <c r="B4" s="5" t="s">
        <v>0</v>
      </c>
      <c r="C4" s="6" t="s">
        <v>5</v>
      </c>
      <c r="D4" s="6" t="s">
        <v>6</v>
      </c>
    </row>
    <row r="5" spans="1:20" x14ac:dyDescent="0.2">
      <c r="A5" s="15">
        <v>6341</v>
      </c>
      <c r="B5" s="16" t="s">
        <v>33</v>
      </c>
      <c r="C5" s="43">
        <v>0</v>
      </c>
      <c r="D5" s="9"/>
    </row>
    <row r="6" spans="1:20" x14ac:dyDescent="0.2">
      <c r="A6" s="7">
        <v>6413</v>
      </c>
      <c r="B6" s="8" t="s">
        <v>12</v>
      </c>
      <c r="C6" s="43">
        <v>13.14</v>
      </c>
      <c r="D6" s="9"/>
    </row>
    <row r="7" spans="1:20" x14ac:dyDescent="0.2">
      <c r="A7" s="7">
        <v>6381</v>
      </c>
      <c r="B7" s="31" t="s">
        <v>36</v>
      </c>
      <c r="C7" s="43">
        <v>0</v>
      </c>
      <c r="D7" s="9"/>
    </row>
    <row r="8" spans="1:20" x14ac:dyDescent="0.2">
      <c r="A8" s="7">
        <v>6526</v>
      </c>
      <c r="B8" s="8" t="s">
        <v>13</v>
      </c>
      <c r="C8" s="43">
        <v>57450</v>
      </c>
      <c r="D8" s="9"/>
    </row>
    <row r="9" spans="1:20" x14ac:dyDescent="0.2">
      <c r="A9" s="7">
        <v>6361</v>
      </c>
      <c r="B9" s="8" t="s">
        <v>49</v>
      </c>
      <c r="C9" s="27">
        <v>830310.18</v>
      </c>
      <c r="D9" s="9"/>
    </row>
    <row r="10" spans="1:20" x14ac:dyDescent="0.2">
      <c r="A10" s="7">
        <v>6632</v>
      </c>
      <c r="B10" s="8" t="s">
        <v>14</v>
      </c>
      <c r="C10" s="27">
        <v>0</v>
      </c>
      <c r="D10" s="9"/>
    </row>
    <row r="11" spans="1:20" s="22" customFormat="1" ht="24.75" customHeight="1" x14ac:dyDescent="0.2">
      <c r="A11" s="20"/>
      <c r="B11" s="23" t="s">
        <v>21</v>
      </c>
      <c r="C11" s="28">
        <f>SUM(C5:C10)</f>
        <v>887773.32000000007</v>
      </c>
      <c r="D11" s="21">
        <v>0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x14ac:dyDescent="0.2">
      <c r="A12" s="7">
        <v>92211</v>
      </c>
      <c r="B12" s="8" t="s">
        <v>15</v>
      </c>
      <c r="C12" s="27">
        <v>545348.11</v>
      </c>
      <c r="D12" s="9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x14ac:dyDescent="0.2">
      <c r="A13" s="7">
        <v>92221</v>
      </c>
      <c r="B13" s="8" t="s">
        <v>16</v>
      </c>
      <c r="C13" s="27"/>
      <c r="D13" s="9"/>
      <c r="E13" s="36"/>
      <c r="F13" s="36"/>
      <c r="G13" s="35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">
      <c r="A14" s="7">
        <v>92212</v>
      </c>
      <c r="B14" s="8" t="s">
        <v>17</v>
      </c>
      <c r="C14" s="27"/>
      <c r="D14" s="9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">
      <c r="A15" s="7">
        <v>92222</v>
      </c>
      <c r="B15" s="8" t="s">
        <v>18</v>
      </c>
      <c r="C15" s="27"/>
      <c r="D15" s="9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x14ac:dyDescent="0.2">
      <c r="A16" s="7">
        <v>92213</v>
      </c>
      <c r="B16" s="8" t="s">
        <v>19</v>
      </c>
      <c r="C16" s="27"/>
      <c r="D16" s="9"/>
      <c r="E16" s="36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x14ac:dyDescent="0.2">
      <c r="A17" s="7">
        <v>92223</v>
      </c>
      <c r="B17" s="8" t="s">
        <v>20</v>
      </c>
      <c r="C17" s="27"/>
      <c r="D17" s="9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0" s="19" customFormat="1" ht="23.25" customHeight="1" x14ac:dyDescent="0.2">
      <c r="A18" s="24"/>
      <c r="B18" s="25" t="s">
        <v>22</v>
      </c>
      <c r="C18" s="29">
        <f>SUM(C12:C17)</f>
        <v>545348.11</v>
      </c>
      <c r="D18" s="18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s="12" customFormat="1" ht="25.5" customHeight="1" x14ac:dyDescent="0.2">
      <c r="A19" s="49" t="s">
        <v>10</v>
      </c>
      <c r="B19" s="49"/>
      <c r="C19" s="30">
        <f>SUM(C11+C18)</f>
        <v>1433121.4300000002</v>
      </c>
      <c r="D19" s="11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1" spans="1:20" x14ac:dyDescent="0.2">
      <c r="B21" s="17" t="s">
        <v>57</v>
      </c>
    </row>
    <row r="23" spans="1:20" x14ac:dyDescent="0.2">
      <c r="B23" s="17" t="s">
        <v>24</v>
      </c>
    </row>
  </sheetData>
  <mergeCells count="4">
    <mergeCell ref="A1:D1"/>
    <mergeCell ref="A2:D2"/>
    <mergeCell ref="A3:D3"/>
    <mergeCell ref="A19:B19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izvješće rashodi</vt:lpstr>
      <vt:lpstr> izvješće prihodi</vt:lpstr>
      <vt:lpstr>'izvješće rashodi'!Ispis_naslova</vt:lpstr>
      <vt:lpstr>' izvješće prihodi'!Podrucje_ispisa</vt:lpstr>
      <vt:lpstr>'izvješće rashodi'!Podrucje_ispisa</vt:lpstr>
    </vt:vector>
  </TitlesOfParts>
  <Company>Grad Beli Manastir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Računovodstvo</cp:lastModifiedBy>
  <cp:lastPrinted>2020-01-23T08:53:13Z</cp:lastPrinted>
  <dcterms:created xsi:type="dcterms:W3CDTF">2003-02-16T12:53:38Z</dcterms:created>
  <dcterms:modified xsi:type="dcterms:W3CDTF">2020-04-22T09:14:27Z</dcterms:modified>
</cp:coreProperties>
</file>